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Modellvorhaben\2_Antrags- &amp; Projektskizzenformular\3. Förderaufruf\2_Antragsformular\Anlagen\4_Finanzierungspläne\"/>
    </mc:Choice>
  </mc:AlternateContent>
  <xr:revisionPtr revIDLastSave="0" documentId="13_ncr:1_{423D55B4-31E8-4872-97DA-0BCEEEC8486F}" xr6:coauthVersionLast="36" xr6:coauthVersionMax="36" xr10:uidLastSave="{00000000-0000-0000-0000-000000000000}"/>
  <bookViews>
    <workbookView xWindow="0" yWindow="0" windowWidth="38400" windowHeight="17030" tabRatio="835" xr2:uid="{00000000-000D-0000-FFFF-FFFF00000000}"/>
  </bookViews>
  <sheets>
    <sheet name="Änderungshistorie" sheetId="20" r:id="rId1"/>
    <sheet name="Startseite" sheetId="13" r:id="rId2"/>
    <sheet name="Gesamtfinanzierung" sheetId="11" r:id="rId3"/>
    <sheet name="Jahresfinanzierungspläne" sheetId="12" r:id="rId4"/>
    <sheet name="EG 12-15" sheetId="3" r:id="rId5"/>
    <sheet name="EG 1-11" sheetId="1" r:id="rId6"/>
    <sheet name="freiberufliche Honorare" sheetId="17" r:id="rId7"/>
    <sheet name="DL innovative Maßnahmen" sheetId="5" r:id="rId8"/>
    <sheet name="DL sonstige" sheetId="8" r:id="rId9"/>
    <sheet name="Weiterleitung" sheetId="7" r:id="rId10"/>
    <sheet name="Gegenstände &lt;=800€" sheetId="14" r:id="rId11"/>
    <sheet name="Verbrauchsmaterial" sheetId="18" r:id="rId12"/>
    <sheet name="Geschäftsbedarf" sheetId="6" r:id="rId13"/>
    <sheet name="Mieten und Leasing" sheetId="4" r:id="rId14"/>
    <sheet name="weitere Sachausgaben" sheetId="9" r:id="rId15"/>
    <sheet name="Dienstreisen Inland" sheetId="15" r:id="rId16"/>
    <sheet name="Dienstreisen Ausland" sheetId="16" r:id="rId17"/>
    <sheet name="Gegenstände &gt;800€" sheetId="10" r:id="rId18"/>
  </sheets>
  <definedNames>
    <definedName name="_xlnm.Print_Area" localSheetId="16">'Dienstreisen Ausland'!$A:$E</definedName>
    <definedName name="_xlnm.Print_Area" localSheetId="15">'Dienstreisen Inland'!$A:$E</definedName>
    <definedName name="_xlnm.Print_Area" localSheetId="7">'DL innovative Maßnahmen'!$A:$C</definedName>
    <definedName name="_xlnm.Print_Area" localSheetId="8">'DL sonstige'!$A:$C</definedName>
    <definedName name="_xlnm.Print_Area" localSheetId="5">'EG 1-11'!$A:$H</definedName>
    <definedName name="_xlnm.Print_Area" localSheetId="4">'EG 12-15'!$A$1:$H$37</definedName>
    <definedName name="_xlnm.Print_Area" localSheetId="6">'freiberufliche Honorare'!$A:$E</definedName>
    <definedName name="_xlnm.Print_Area" localSheetId="10">'Gegenstände &lt;=800€'!$A:$E</definedName>
    <definedName name="_xlnm.Print_Area" localSheetId="17">'Gegenstände &gt;800€'!$A$1:$E$51</definedName>
    <definedName name="_xlnm.Print_Area" localSheetId="12">Geschäftsbedarf!$A:$B</definedName>
    <definedName name="_xlnm.Print_Area" localSheetId="3">Jahresfinanzierungspläne!$A:$G</definedName>
    <definedName name="_xlnm.Print_Area" localSheetId="13">'Mieten und Leasing'!$A:$C</definedName>
    <definedName name="_xlnm.Print_Area" localSheetId="1">Startseite!$A:$E</definedName>
    <definedName name="_xlnm.Print_Area" localSheetId="11">Verbrauchsmaterial!$A:$B</definedName>
    <definedName name="_xlnm.Print_Area" localSheetId="14">'weitere Sachausgaben'!$A:$C</definedName>
    <definedName name="_xlnm.Print_Area" localSheetId="9">Weiterleitung!$A:$C</definedName>
  </definedNames>
  <calcPr calcId="191029"/>
  <fileRecoveryPr repairLoad="1"/>
</workbook>
</file>

<file path=xl/calcChain.xml><?xml version="1.0" encoding="utf-8"?>
<calcChain xmlns="http://schemas.openxmlformats.org/spreadsheetml/2006/main">
  <c r="H36" i="3" l="1"/>
  <c r="H35" i="3"/>
  <c r="H34" i="3"/>
  <c r="H29" i="3"/>
  <c r="H28" i="3"/>
  <c r="H27" i="3"/>
  <c r="H22" i="3"/>
  <c r="H21" i="3"/>
  <c r="H20" i="3"/>
  <c r="H15" i="3"/>
  <c r="H14" i="3"/>
  <c r="H13" i="3"/>
  <c r="H8" i="3"/>
  <c r="H7" i="3"/>
  <c r="H6" i="3"/>
  <c r="H36" i="1"/>
  <c r="H35" i="1"/>
  <c r="H34" i="1"/>
  <c r="H29" i="1"/>
  <c r="H28" i="1"/>
  <c r="H27" i="1"/>
  <c r="H22" i="1"/>
  <c r="H21" i="1"/>
  <c r="H20" i="1"/>
  <c r="H15" i="1"/>
  <c r="H14" i="1"/>
  <c r="H13" i="1"/>
  <c r="H8" i="1"/>
  <c r="H7" i="1"/>
  <c r="H6" i="1"/>
  <c r="E36" i="17"/>
  <c r="E35" i="17"/>
  <c r="E34" i="17"/>
  <c r="E29" i="17"/>
  <c r="E28" i="17"/>
  <c r="E27" i="17"/>
  <c r="E22" i="17"/>
  <c r="E21" i="17"/>
  <c r="E20" i="17"/>
  <c r="E15" i="17"/>
  <c r="E14" i="17"/>
  <c r="E13" i="17"/>
  <c r="E8" i="17"/>
  <c r="E7" i="17"/>
  <c r="E6" i="17"/>
  <c r="E48" i="14"/>
  <c r="E47" i="14"/>
  <c r="E46" i="14"/>
  <c r="E45" i="14"/>
  <c r="E44" i="14"/>
  <c r="E39" i="14"/>
  <c r="E38" i="14"/>
  <c r="E37" i="14"/>
  <c r="E36" i="14"/>
  <c r="E35" i="14"/>
  <c r="E30" i="14"/>
  <c r="E29" i="14"/>
  <c r="E28" i="14"/>
  <c r="E27" i="14"/>
  <c r="E26" i="14"/>
  <c r="E21" i="14"/>
  <c r="E20" i="14"/>
  <c r="E19" i="14"/>
  <c r="E18" i="14"/>
  <c r="E17" i="14"/>
  <c r="E12" i="14"/>
  <c r="E11" i="14"/>
  <c r="E10" i="14"/>
  <c r="E9" i="14"/>
  <c r="E8" i="14"/>
  <c r="E7" i="14"/>
  <c r="E41" i="10"/>
  <c r="E40" i="10"/>
  <c r="E39" i="10"/>
  <c r="E38" i="10"/>
  <c r="E37" i="10" s="1"/>
  <c r="E33" i="10"/>
  <c r="E32" i="10"/>
  <c r="E31" i="10"/>
  <c r="E30" i="10"/>
  <c r="E25" i="10"/>
  <c r="E24" i="10"/>
  <c r="E23" i="10"/>
  <c r="E22" i="10"/>
  <c r="E17" i="10"/>
  <c r="E16" i="10"/>
  <c r="E15" i="10"/>
  <c r="E14" i="10"/>
  <c r="E9" i="10"/>
  <c r="E8" i="10"/>
  <c r="E7" i="10"/>
  <c r="E6" i="10"/>
  <c r="B43" i="4"/>
  <c r="A39" i="9" l="1"/>
  <c r="C38" i="9"/>
  <c r="B52" i="9" s="1"/>
  <c r="A31" i="9"/>
  <c r="C30" i="9"/>
  <c r="B51" i="9" s="1"/>
  <c r="A23" i="9"/>
  <c r="C22" i="9"/>
  <c r="B50" i="9" s="1"/>
  <c r="A15" i="9"/>
  <c r="C14" i="9"/>
  <c r="B49" i="9" s="1"/>
  <c r="A7" i="9"/>
  <c r="C6" i="9"/>
  <c r="B48" i="9" s="1"/>
  <c r="B52" i="7"/>
  <c r="A39" i="7"/>
  <c r="C38" i="7"/>
  <c r="A31" i="7"/>
  <c r="C30" i="7"/>
  <c r="B51" i="7" s="1"/>
  <c r="A23" i="7"/>
  <c r="C22" i="7"/>
  <c r="B50" i="7" s="1"/>
  <c r="A15" i="7"/>
  <c r="C14" i="7"/>
  <c r="B49" i="7" s="1"/>
  <c r="A7" i="7"/>
  <c r="C6" i="7"/>
  <c r="B48" i="7" s="1"/>
  <c r="A39" i="8"/>
  <c r="C38" i="8"/>
  <c r="B52" i="8" s="1"/>
  <c r="A31" i="8"/>
  <c r="C30" i="8"/>
  <c r="B51" i="8" s="1"/>
  <c r="A23" i="8"/>
  <c r="C22" i="8"/>
  <c r="B50" i="8" s="1"/>
  <c r="A15" i="8"/>
  <c r="C14" i="8"/>
  <c r="B49" i="8" s="1"/>
  <c r="A7" i="8"/>
  <c r="C6" i="8"/>
  <c r="B48" i="8" s="1"/>
  <c r="A16" i="7"/>
  <c r="A8" i="9"/>
  <c r="A16" i="9"/>
  <c r="A8" i="8"/>
  <c r="A8" i="7"/>
  <c r="A16" i="8"/>
  <c r="A32" i="9"/>
  <c r="A40" i="8"/>
  <c r="A32" i="8"/>
  <c r="A32" i="7"/>
  <c r="A24" i="9"/>
  <c r="A24" i="7"/>
  <c r="A24" i="8"/>
  <c r="A40" i="7"/>
  <c r="A40" i="9"/>
  <c r="B47" i="8" l="1"/>
  <c r="A17" i="9"/>
  <c r="A9" i="9"/>
  <c r="A9" i="8"/>
  <c r="A41" i="9"/>
  <c r="A33" i="8"/>
  <c r="A9" i="7"/>
  <c r="A17" i="8"/>
  <c r="A41" i="8"/>
  <c r="A25" i="7"/>
  <c r="A25" i="8"/>
  <c r="A33" i="7"/>
  <c r="A33" i="9"/>
  <c r="A41" i="7"/>
  <c r="A17" i="7"/>
  <c r="A25" i="9"/>
  <c r="A7" i="16" l="1"/>
  <c r="A26" i="7"/>
  <c r="A42" i="7"/>
  <c r="A18" i="7"/>
  <c r="A18" i="8"/>
  <c r="A42" i="9"/>
  <c r="A26" i="9"/>
  <c r="A18" i="9"/>
  <c r="A26" i="8"/>
  <c r="A34" i="8"/>
  <c r="A34" i="7"/>
  <c r="A10" i="8"/>
  <c r="A34" i="9"/>
  <c r="A10" i="7"/>
  <c r="A42" i="8"/>
  <c r="A10" i="9"/>
  <c r="C6" i="4" l="1"/>
  <c r="B18" i="12" l="1"/>
  <c r="A39" i="5"/>
  <c r="C38" i="5"/>
  <c r="B52" i="5" s="1"/>
  <c r="F12" i="12" s="1"/>
  <c r="A31" i="5"/>
  <c r="C30" i="5"/>
  <c r="B51" i="5" s="1"/>
  <c r="E12" i="12" s="1"/>
  <c r="A23" i="5"/>
  <c r="C22" i="5"/>
  <c r="B50" i="5" s="1"/>
  <c r="D12" i="12" s="1"/>
  <c r="A15" i="5"/>
  <c r="C14" i="5"/>
  <c r="B49" i="5" s="1"/>
  <c r="C12" i="12" s="1"/>
  <c r="A7" i="5"/>
  <c r="C6" i="5"/>
  <c r="B48" i="5" s="1"/>
  <c r="A16" i="5"/>
  <c r="A8" i="5"/>
  <c r="A24" i="5"/>
  <c r="A32" i="5"/>
  <c r="A40" i="5"/>
  <c r="B12" i="12" l="1"/>
  <c r="B47" i="5"/>
  <c r="A41" i="5"/>
  <c r="A33" i="5"/>
  <c r="A25" i="5"/>
  <c r="A17" i="5"/>
  <c r="A9" i="5"/>
  <c r="A44" i="14" l="1"/>
  <c r="A35" i="14"/>
  <c r="A26" i="14"/>
  <c r="A17" i="14"/>
  <c r="A7" i="14"/>
  <c r="A34" i="5"/>
  <c r="A42" i="5"/>
  <c r="A8" i="14"/>
  <c r="A18" i="5"/>
  <c r="A45" i="14"/>
  <c r="A27" i="14"/>
  <c r="A10" i="5"/>
  <c r="A18" i="14"/>
  <c r="A26" i="5"/>
  <c r="A36" i="14"/>
  <c r="E6" i="14" l="1"/>
  <c r="E34" i="14"/>
  <c r="E16" i="14"/>
  <c r="E25" i="14"/>
  <c r="E43" i="14"/>
  <c r="A9" i="14"/>
  <c r="A28" i="14"/>
  <c r="A37" i="14"/>
  <c r="A46" i="14"/>
  <c r="A19" i="14"/>
  <c r="B54" i="14" l="1"/>
  <c r="B11" i="12" s="1"/>
  <c r="A38" i="14"/>
  <c r="A10" i="14"/>
  <c r="A29" i="14"/>
  <c r="A47" i="14"/>
  <c r="A20" i="14"/>
  <c r="H5" i="1" l="1"/>
  <c r="B7" i="12" s="1"/>
  <c r="A21" i="14"/>
  <c r="A39" i="14"/>
  <c r="A48" i="14"/>
  <c r="A11" i="14"/>
  <c r="A30" i="14"/>
  <c r="H5" i="3" l="1"/>
  <c r="B6" i="12" s="1"/>
  <c r="A38" i="10"/>
  <c r="A30" i="10"/>
  <c r="A22" i="10"/>
  <c r="A14" i="10"/>
  <c r="A6" i="10"/>
  <c r="H33" i="1"/>
  <c r="C34" i="4"/>
  <c r="B47" i="4" s="1"/>
  <c r="C27" i="4"/>
  <c r="B46" i="4" s="1"/>
  <c r="C20" i="4"/>
  <c r="B45" i="4" s="1"/>
  <c r="C13" i="4"/>
  <c r="B44" i="4" s="1"/>
  <c r="B5" i="18"/>
  <c r="B5" i="6"/>
  <c r="B47" i="7"/>
  <c r="B47" i="9"/>
  <c r="E42" i="15"/>
  <c r="E33" i="15"/>
  <c r="E24" i="15"/>
  <c r="E15" i="15"/>
  <c r="E6" i="15"/>
  <c r="E42" i="16"/>
  <c r="E33" i="16"/>
  <c r="E24" i="16"/>
  <c r="E15" i="16"/>
  <c r="E6" i="16"/>
  <c r="A43" i="16"/>
  <c r="A34" i="16"/>
  <c r="A25" i="16"/>
  <c r="A16" i="16"/>
  <c r="A43" i="15"/>
  <c r="A34" i="15"/>
  <c r="A25" i="15"/>
  <c r="A16" i="15"/>
  <c r="A7" i="15"/>
  <c r="A34" i="17"/>
  <c r="A27" i="17"/>
  <c r="A20" i="17"/>
  <c r="A13" i="17"/>
  <c r="A6" i="17"/>
  <c r="A35" i="4"/>
  <c r="A28" i="4"/>
  <c r="A21" i="4"/>
  <c r="A14" i="4"/>
  <c r="A27" i="3"/>
  <c r="A20" i="3"/>
  <c r="A13" i="3"/>
  <c r="A6" i="3"/>
  <c r="A7" i="4"/>
  <c r="A34" i="1"/>
  <c r="A27" i="1"/>
  <c r="A20" i="1"/>
  <c r="A13" i="1"/>
  <c r="A6" i="1"/>
  <c r="A44" i="15"/>
  <c r="A15" i="10"/>
  <c r="A7" i="1"/>
  <c r="A28" i="17"/>
  <c r="A14" i="1"/>
  <c r="A17" i="16"/>
  <c r="A21" i="17"/>
  <c r="A8" i="4"/>
  <c r="A29" i="4"/>
  <c r="A23" i="10"/>
  <c r="A15" i="4"/>
  <c r="A21" i="1"/>
  <c r="A31" i="10"/>
  <c r="A7" i="10"/>
  <c r="A35" i="17"/>
  <c r="A26" i="15"/>
  <c r="A12" i="14"/>
  <c r="A35" i="1"/>
  <c r="A7" i="17"/>
  <c r="A39" i="10"/>
  <c r="A8" i="15"/>
  <c r="A36" i="4"/>
  <c r="A35" i="16"/>
  <c r="A35" i="15"/>
  <c r="A14" i="17"/>
  <c r="A22" i="4"/>
  <c r="A17" i="15"/>
  <c r="A28" i="1"/>
  <c r="A44" i="16"/>
  <c r="A26" i="16"/>
  <c r="B42" i="4" l="1"/>
  <c r="E5" i="10"/>
  <c r="B55" i="14"/>
  <c r="C11" i="12" s="1"/>
  <c r="A30" i="4"/>
  <c r="A27" i="16"/>
  <c r="A8" i="16"/>
  <c r="A16" i="10"/>
  <c r="A8" i="1"/>
  <c r="A21" i="3"/>
  <c r="A37" i="4"/>
  <c r="A22" i="1"/>
  <c r="A15" i="17"/>
  <c r="A40" i="10"/>
  <c r="A9" i="15"/>
  <c r="A32" i="10"/>
  <c r="A24" i="10"/>
  <c r="A45" i="16"/>
  <c r="A23" i="4"/>
  <c r="A9" i="4"/>
  <c r="A27" i="15"/>
  <c r="A8" i="10"/>
  <c r="A15" i="1"/>
  <c r="A45" i="15"/>
  <c r="A29" i="1"/>
  <c r="A14" i="3"/>
  <c r="A16" i="4"/>
  <c r="A36" i="15"/>
  <c r="A18" i="15"/>
  <c r="A8" i="17"/>
  <c r="A36" i="17"/>
  <c r="A36" i="16"/>
  <c r="A18" i="16"/>
  <c r="A29" i="17"/>
  <c r="A22" i="17"/>
  <c r="A28" i="3"/>
  <c r="A36" i="1"/>
  <c r="D37" i="11" l="1"/>
  <c r="F3" i="12"/>
  <c r="C3" i="12"/>
  <c r="F15" i="12"/>
  <c r="E15" i="12"/>
  <c r="D15" i="12"/>
  <c r="C15" i="12"/>
  <c r="B15" i="12"/>
  <c r="B19" i="12"/>
  <c r="D4" i="11"/>
  <c r="D3" i="11"/>
  <c r="A9" i="16"/>
  <c r="A7" i="3"/>
  <c r="A19" i="16"/>
  <c r="A46" i="16"/>
  <c r="A25" i="10"/>
  <c r="A33" i="10"/>
  <c r="A29" i="3"/>
  <c r="A37" i="16"/>
  <c r="A10" i="15"/>
  <c r="A28" i="15"/>
  <c r="A15" i="3"/>
  <c r="A41" i="10"/>
  <c r="A9" i="10"/>
  <c r="A19" i="15"/>
  <c r="A22" i="3"/>
  <c r="A17" i="10"/>
  <c r="A28" i="16"/>
  <c r="A37" i="15"/>
  <c r="A46" i="15"/>
  <c r="E33" i="17" l="1"/>
  <c r="E26" i="17"/>
  <c r="E19" i="17"/>
  <c r="E12" i="17"/>
  <c r="E5" i="17"/>
  <c r="B42" i="17" s="1"/>
  <c r="B57" i="16"/>
  <c r="B53" i="15"/>
  <c r="F20" i="12"/>
  <c r="E20" i="12"/>
  <c r="D20" i="12"/>
  <c r="C20" i="12"/>
  <c r="B20" i="12"/>
  <c r="F19" i="12"/>
  <c r="E19" i="12"/>
  <c r="C19" i="12"/>
  <c r="A47" i="16"/>
  <c r="A11" i="15"/>
  <c r="A29" i="15"/>
  <c r="A47" i="15"/>
  <c r="A29" i="16"/>
  <c r="A10" i="16"/>
  <c r="A38" i="16"/>
  <c r="A38" i="15"/>
  <c r="A20" i="16"/>
  <c r="A20" i="15"/>
  <c r="F8" i="12" l="1"/>
  <c r="B46" i="17"/>
  <c r="B8" i="12"/>
  <c r="B9" i="12" s="1"/>
  <c r="B54" i="16"/>
  <c r="B55" i="16"/>
  <c r="B56" i="16"/>
  <c r="B57" i="15"/>
  <c r="B56" i="14"/>
  <c r="D11" i="12" s="1"/>
  <c r="B53" i="16"/>
  <c r="B56" i="15"/>
  <c r="B55" i="15"/>
  <c r="D19" i="12"/>
  <c r="B54" i="15"/>
  <c r="B45" i="17"/>
  <c r="E8" i="12"/>
  <c r="B44" i="17"/>
  <c r="D8" i="12"/>
  <c r="B43" i="17"/>
  <c r="C8" i="12"/>
  <c r="B58" i="14"/>
  <c r="F11" i="12" s="1"/>
  <c r="B57" i="14"/>
  <c r="E11" i="12" s="1"/>
  <c r="E13" i="10"/>
  <c r="E21" i="10"/>
  <c r="E29" i="10"/>
  <c r="E23" i="12" s="1"/>
  <c r="F17" i="12"/>
  <c r="E17" i="12"/>
  <c r="D17" i="12"/>
  <c r="C17" i="12"/>
  <c r="F13" i="12"/>
  <c r="E13" i="12"/>
  <c r="D13" i="12"/>
  <c r="C13" i="12"/>
  <c r="B17" i="12"/>
  <c r="B13" i="12"/>
  <c r="F14" i="12"/>
  <c r="E14" i="12"/>
  <c r="D14" i="12"/>
  <c r="C14" i="12"/>
  <c r="B14" i="12"/>
  <c r="F16" i="12"/>
  <c r="E16" i="12"/>
  <c r="D16" i="12"/>
  <c r="C16" i="12"/>
  <c r="B16" i="12"/>
  <c r="A11" i="16"/>
  <c r="A8" i="3"/>
  <c r="B53" i="14" l="1"/>
  <c r="B52" i="16"/>
  <c r="B41" i="17"/>
  <c r="B52" i="15"/>
  <c r="D23" i="12"/>
  <c r="G14" i="12"/>
  <c r="D20" i="11" s="1"/>
  <c r="B50" i="10"/>
  <c r="B49" i="10"/>
  <c r="F18" i="12"/>
  <c r="B48" i="10" l="1"/>
  <c r="C23" i="12"/>
  <c r="E18" i="12"/>
  <c r="C18" i="12"/>
  <c r="D18" i="12"/>
  <c r="G18" i="12" l="1"/>
  <c r="C25" i="11" s="1"/>
  <c r="F7" i="12"/>
  <c r="H26" i="1"/>
  <c r="E7" i="12" s="1"/>
  <c r="H19" i="1"/>
  <c r="D7" i="12" s="1"/>
  <c r="H12" i="1"/>
  <c r="C7" i="12" s="1"/>
  <c r="H33" i="3"/>
  <c r="H19" i="3"/>
  <c r="D6" i="12" s="1"/>
  <c r="H12" i="3"/>
  <c r="C6" i="12" s="1"/>
  <c r="G20" i="12"/>
  <c r="C28" i="11" s="1"/>
  <c r="G19" i="12"/>
  <c r="C27" i="11" s="1"/>
  <c r="G17" i="12"/>
  <c r="C24" i="11" s="1"/>
  <c r="G13" i="12"/>
  <c r="C19" i="11" s="1"/>
  <c r="G16" i="12"/>
  <c r="C23" i="11" s="1"/>
  <c r="G15" i="12"/>
  <c r="C22" i="11" s="1"/>
  <c r="G8" i="12"/>
  <c r="D11" i="11" s="1"/>
  <c r="C9" i="12" l="1"/>
  <c r="D9" i="12"/>
  <c r="D21" i="11"/>
  <c r="D26" i="11"/>
  <c r="F6" i="12"/>
  <c r="F9" i="12" s="1"/>
  <c r="H26" i="3"/>
  <c r="E6" i="12" s="1"/>
  <c r="E9" i="12" s="1"/>
  <c r="G7" i="12"/>
  <c r="D10" i="11" s="1"/>
  <c r="G6" i="12" l="1"/>
  <c r="B23" i="12"/>
  <c r="F23" i="12"/>
  <c r="D9" i="11" l="1"/>
  <c r="D13" i="11" s="1"/>
  <c r="G9" i="12"/>
  <c r="B51" i="10"/>
  <c r="G23" i="12"/>
  <c r="D32" i="11" s="1"/>
  <c r="B47" i="10"/>
  <c r="F21" i="12" l="1"/>
  <c r="E21" i="12"/>
  <c r="D21" i="12"/>
  <c r="C21" i="12"/>
  <c r="B21" i="12"/>
  <c r="B46" i="10"/>
  <c r="G11" i="12"/>
  <c r="D16" i="11" s="1"/>
  <c r="B25" i="12" l="1"/>
  <c r="B31" i="12" s="1"/>
  <c r="F25" i="12"/>
  <c r="F31" i="12" s="1"/>
  <c r="E25" i="12"/>
  <c r="E31" i="12" s="1"/>
  <c r="D25" i="12"/>
  <c r="D31" i="12" s="1"/>
  <c r="C25" i="12"/>
  <c r="C31" i="12" s="1"/>
  <c r="G12" i="12"/>
  <c r="G21" i="12"/>
  <c r="C18" i="11" l="1"/>
  <c r="D17" i="11" s="1"/>
  <c r="D30" i="11" s="1"/>
  <c r="D34" i="11" s="1"/>
  <c r="D38" i="11" s="1"/>
  <c r="G25" i="12"/>
  <c r="G31" i="12" s="1"/>
</calcChain>
</file>

<file path=xl/sharedStrings.xml><?xml version="1.0" encoding="utf-8"?>
<sst xmlns="http://schemas.openxmlformats.org/spreadsheetml/2006/main" count="549" uniqueCount="168">
  <si>
    <t>Entgeltgruppe E1-E11  2024</t>
  </si>
  <si>
    <t>Eingruppierung</t>
  </si>
  <si>
    <t>Lfd. Nr.</t>
  </si>
  <si>
    <t>Bezeichnung</t>
  </si>
  <si>
    <t>Betrag €</t>
  </si>
  <si>
    <t>∑</t>
  </si>
  <si>
    <t>Dauer</t>
  </si>
  <si>
    <t>Art der Leistung</t>
  </si>
  <si>
    <t>Dienstleistungen für innovative Maßnahmen  2024</t>
  </si>
  <si>
    <t>AZV Finanzierung (1)</t>
  </si>
  <si>
    <t>Projektzeitraum</t>
  </si>
  <si>
    <t xml:space="preserve">von </t>
  </si>
  <si>
    <t>bis</t>
  </si>
  <si>
    <t>Gesamtfinanzierungsplan</t>
  </si>
  <si>
    <t>A) Personalausgaben</t>
  </si>
  <si>
    <t>Summe A</t>
  </si>
  <si>
    <t>B) Sächliche Verwaltungsausgaben</t>
  </si>
  <si>
    <t>Dienstleistungen für innovative Maßnahmen</t>
  </si>
  <si>
    <t>Verbrauchsmaterial</t>
  </si>
  <si>
    <t>Geschäftsbedarf</t>
  </si>
  <si>
    <t>Sonstige Dienstleistungen</t>
  </si>
  <si>
    <t>Weitere Sachausgaben</t>
  </si>
  <si>
    <t>Dienstreisen Inland</t>
  </si>
  <si>
    <t>Dienstreisen Ausland</t>
  </si>
  <si>
    <t>Summe B</t>
  </si>
  <si>
    <t>D) Gesamtausgaben des Vorhabens (Summe A-C)</t>
  </si>
  <si>
    <t>E) Übersicht über die Finanzierung</t>
  </si>
  <si>
    <t>Eigenmittel €</t>
  </si>
  <si>
    <t>Zuwendung €</t>
  </si>
  <si>
    <t>Förderquote %</t>
  </si>
  <si>
    <t>Jahresfinanzierungspläne</t>
  </si>
  <si>
    <t>Planungszeitraum</t>
  </si>
  <si>
    <t>von</t>
  </si>
  <si>
    <t>Gesamt</t>
  </si>
  <si>
    <t>Entgeltgruppe E12-15</t>
  </si>
  <si>
    <t>Entgeltgruppe E1-11</t>
  </si>
  <si>
    <t>Summe Personalausgaben</t>
  </si>
  <si>
    <t>Summe der Verwaltungsausgaben</t>
  </si>
  <si>
    <t>Gesamtausgaben des Vorhabens</t>
  </si>
  <si>
    <t>Eigenmittel in €</t>
  </si>
  <si>
    <t>Mittel Dritter/Einnahmen €</t>
  </si>
  <si>
    <t>Akronym:</t>
  </si>
  <si>
    <t>Antragsteller(in)</t>
  </si>
  <si>
    <t>Straße</t>
  </si>
  <si>
    <t>Ort</t>
  </si>
  <si>
    <t>Planzeitraum:</t>
  </si>
  <si>
    <t>von:</t>
  </si>
  <si>
    <t>bis:</t>
  </si>
  <si>
    <t>Reiseziel</t>
  </si>
  <si>
    <t>Reisezweck</t>
  </si>
  <si>
    <t>Dienstreisen Inland 2024</t>
  </si>
  <si>
    <t>Dienstreisen Ausland 2024</t>
  </si>
  <si>
    <t>Preis € / Stunde</t>
  </si>
  <si>
    <t>Jahr</t>
  </si>
  <si>
    <t>Preis € / Stück</t>
  </si>
  <si>
    <t>Anzahl</t>
  </si>
  <si>
    <t>Betrag</t>
  </si>
  <si>
    <t>Funktionsbezeichnung /Fachrichtung</t>
  </si>
  <si>
    <t>Dauer (Monate)</t>
  </si>
  <si>
    <t>Wochen-Std.</t>
  </si>
  <si>
    <t>Monats-
satz €</t>
  </si>
  <si>
    <t>mtl. 
Zuschl. €</t>
  </si>
  <si>
    <t>Stunden</t>
  </si>
  <si>
    <t>Dienstreisen</t>
  </si>
  <si>
    <t>Freiberufliche Honorare</t>
  </si>
  <si>
    <t>Dienstleistungen für innovative Maßnahmen, sonstige Dienstleistungen</t>
  </si>
  <si>
    <t>Verbrauchsmaterial, Geschäftsbedarf, Weitere Sachausgaben, Mieten</t>
  </si>
  <si>
    <t>Weiterleitung der Zuwendung</t>
  </si>
  <si>
    <t>Dienstreise Inland</t>
  </si>
  <si>
    <t>Dienstreise Ausland</t>
  </si>
  <si>
    <t>0835</t>
  </si>
  <si>
    <t>Entgeltgruppe E12-E15</t>
  </si>
  <si>
    <t>Entgeltgruppe E1-E11</t>
  </si>
  <si>
    <t>0812</t>
  </si>
  <si>
    <t>0817</t>
  </si>
  <si>
    <t>0822</t>
  </si>
  <si>
    <t>0831</t>
  </si>
  <si>
    <t>0834</t>
  </si>
  <si>
    <t>0843</t>
  </si>
  <si>
    <t>0846</t>
  </si>
  <si>
    <t>0847</t>
  </si>
  <si>
    <t>0850</t>
  </si>
  <si>
    <t>0861</t>
  </si>
  <si>
    <t>0862</t>
  </si>
  <si>
    <t>0864</t>
  </si>
  <si>
    <t>0801</t>
  </si>
  <si>
    <t>0802</t>
  </si>
  <si>
    <t>Förderkennzeichen</t>
  </si>
  <si>
    <t>Sonstige Dienstleistungen gesamt</t>
  </si>
  <si>
    <t>Dienstleistungen für innovative Maßnahmen gesamt</t>
  </si>
  <si>
    <t>Dienstreisen Inland gesamt</t>
  </si>
  <si>
    <t>Dienstreisen Ausland gesamt</t>
  </si>
  <si>
    <t>Sonstige Dienstleistungen 2024</t>
  </si>
  <si>
    <t>Name Letztempfänger</t>
  </si>
  <si>
    <t>Weitere Sachausgaben gesamt</t>
  </si>
  <si>
    <t>Position</t>
  </si>
  <si>
    <t>Weitere Sachausgaben 2024</t>
  </si>
  <si>
    <t>Mieten und Leasing</t>
  </si>
  <si>
    <t>Freiberufliche Honorare 2024</t>
  </si>
  <si>
    <t>Freiberufliche Honorare gesamt</t>
  </si>
  <si>
    <t>Weiterleitung der Zuwendung 2024</t>
  </si>
  <si>
    <t>Weiterleitung der Zuwendung gesamt</t>
  </si>
  <si>
    <t>Mieten und Leasing 2024</t>
  </si>
  <si>
    <t>Mieten und Leasing gesamt</t>
  </si>
  <si>
    <t>Entgeltgruppe E12-E15  2025</t>
  </si>
  <si>
    <t>Entgeltgruppe E1-E11  2025</t>
  </si>
  <si>
    <t>Freiberufliche Honorare 2025</t>
  </si>
  <si>
    <t>Dienstleistungen für innovative Maßnahmen  2025</t>
  </si>
  <si>
    <t>Sonstige Dienstleistungen 2025</t>
  </si>
  <si>
    <t>Weiterleitung der Zuwendung 2025</t>
  </si>
  <si>
    <t>Mieten und Leasing 2025</t>
  </si>
  <si>
    <t>Weitere Sachausgaben 2025</t>
  </si>
  <si>
    <t>Dienstreisen Inland 2025</t>
  </si>
  <si>
    <t>Dienstreisen Ausland 2025</t>
  </si>
  <si>
    <t>Entgeltgruppe E12-E15  2026</t>
  </si>
  <si>
    <t>Entgeltgruppe E1-E11  2026</t>
  </si>
  <si>
    <t>Freiberufliche Honorare 2026</t>
  </si>
  <si>
    <t>Dienstleistungen für innovative Maßnahmen  2026</t>
  </si>
  <si>
    <t>Sonstige Dienstleistungen 2026</t>
  </si>
  <si>
    <t>Weiterleitung der Zuwendung 2026</t>
  </si>
  <si>
    <t>Gegenstände bis zu € 800 im Einzelfall gesamt</t>
  </si>
  <si>
    <t>Gegenstände bis zu € 800 im Einzelfall  2024</t>
  </si>
  <si>
    <t>Mieten und Leasing 2026</t>
  </si>
  <si>
    <t>Weitere Sachausgaben 2026</t>
  </si>
  <si>
    <t>Dienstreisen Inland 2026</t>
  </si>
  <si>
    <t>Dienstreisen Ausland 2026</t>
  </si>
  <si>
    <t>Gegenstände und andere Investitionen von mehr als € 800 im Einzelfall  2024</t>
  </si>
  <si>
    <t>Gegenstände und andere Investitionen von mehr als € 800 im Einzelfall  2025</t>
  </si>
  <si>
    <t>Gegenstände und andere Investitionen von mehr als € 800 im Einzelfall  2026</t>
  </si>
  <si>
    <t>Gegenstände und andere Investitionen von mehr als € 800 im Einzelfall gesamt</t>
  </si>
  <si>
    <t>Gegenstände bis € 800 im Einzelfall</t>
  </si>
  <si>
    <t>Gegenstände und andere Investitionen von mehr als € 800 im Einzelfall</t>
  </si>
  <si>
    <t>Gegenstände bis zu € 800 im Einzelfall</t>
  </si>
  <si>
    <t>C) Gegenstände und andere Investitionen über € 800 im Einzelfall</t>
  </si>
  <si>
    <t>Entgeltgruppe E12-E15  2024</t>
  </si>
  <si>
    <t>Entgeltgruppe E2-E15  2027</t>
  </si>
  <si>
    <t>Entgeltgruppe E12-E15  2028</t>
  </si>
  <si>
    <t>Entgeltgruppe E1-E11  2027</t>
  </si>
  <si>
    <t>Entgeltgruppe E1-E11  2028</t>
  </si>
  <si>
    <t>Freiberufliche Honorare 2027</t>
  </si>
  <si>
    <t>Freiberufliche Honorare 2028</t>
  </si>
  <si>
    <t>Dienstleistungen für innovative Maßnahmen  2027</t>
  </si>
  <si>
    <t>Dienstleistungen für innovative Maßnahmen  2028</t>
  </si>
  <si>
    <t>Sonstige Dienstleistungen 2027</t>
  </si>
  <si>
    <t>Sonstige Dienstleistungen 2028</t>
  </si>
  <si>
    <t>Weiterleitung der Zuwendung 2027</t>
  </si>
  <si>
    <t>Weiterleitung der Zuwendung 2028</t>
  </si>
  <si>
    <t>Gegenständebis zu € 800 im Einzelfall  2025</t>
  </si>
  <si>
    <t>Gegenständebis zu € 800 im Einzelfall  2026</t>
  </si>
  <si>
    <t>Gegenstände bis zu € 800 im Einzelfall  2027</t>
  </si>
  <si>
    <t>Gegenstände bis zu € 800 im Einzelfall  2028</t>
  </si>
  <si>
    <t>Mieten und Leasing 2027</t>
  </si>
  <si>
    <t>Mieten und Leasing 2028</t>
  </si>
  <si>
    <t>Weitere Sachausgaben 2027</t>
  </si>
  <si>
    <t>Weitere Sachausgaben 2028</t>
  </si>
  <si>
    <t>Dienstreisen Inland 2027</t>
  </si>
  <si>
    <t>Dienstreisen Inland 2028</t>
  </si>
  <si>
    <t>Dienstreisen Ausland 2027</t>
  </si>
  <si>
    <t>Dienstreisen Ausland 2028</t>
  </si>
  <si>
    <t>Gegenstände und andere Investitionen von mehr als € 800 im Einzelfall  2027</t>
  </si>
  <si>
    <t>Gegenstände und andere Investitionen von mehr als € 800 im Einzelfall  2028</t>
  </si>
  <si>
    <t xml:space="preserve">Änderungshistorie </t>
  </si>
  <si>
    <t>Version</t>
  </si>
  <si>
    <t>Datum</t>
  </si>
  <si>
    <t>Excelregister</t>
  </si>
  <si>
    <t>Änderung</t>
  </si>
  <si>
    <t>Korrektur der Jahresangaben in Zeile 28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</si>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</sst>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##0;###0"/>
    <numFmt numFmtId="165" formatCode="###0.00;###0.00"/>
    <numFmt numFmtId="166" formatCode="#,##0.00;#,##0.00"/>
    <numFmt numFmtId="167" formatCode="#,##0.00\ _€"/>
    <numFmt numFmtId="168" formatCode="#,##0.00\ &quot;€&quot;"/>
  </numFmts>
  <fonts count="24" x14ac:knownFonts="1">
    <font>
      <sz val="10"/>
      <color rgb="FF000000"/>
      <name val="Times New Roman"/>
      <charset val="204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17"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5" xfId="0" applyNumberFormat="1" applyFont="1" applyFill="1" applyBorder="1" applyAlignment="1" applyProtection="1">
      <alignment horizontal="right" vertical="center" wrapText="1"/>
      <protection locked="0"/>
    </xf>
    <xf numFmtId="168" fontId="9" fillId="2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8" fontId="7" fillId="2" borderId="5" xfId="0" applyNumberFormat="1" applyFont="1" applyFill="1" applyBorder="1" applyAlignment="1">
      <alignment horizontal="right" vertical="center" wrapText="1"/>
    </xf>
    <xf numFmtId="168" fontId="9" fillId="2" borderId="5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right" vertical="center"/>
    </xf>
    <xf numFmtId="14" fontId="7" fillId="2" borderId="1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Border="1" applyAlignment="1">
      <alignment vertical="center" wrapText="1"/>
    </xf>
    <xf numFmtId="168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165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168" fontId="14" fillId="2" borderId="5" xfId="0" applyNumberFormat="1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168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168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8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68" fontId="6" fillId="0" borderId="0" xfId="0" applyNumberFormat="1" applyFont="1" applyFill="1" applyBorder="1" applyAlignment="1" applyProtection="1">
      <alignment vertical="center" wrapText="1"/>
      <protection locked="0"/>
    </xf>
    <xf numFmtId="168" fontId="9" fillId="2" borderId="3" xfId="0" applyNumberFormat="1" applyFont="1" applyFill="1" applyBorder="1" applyAlignment="1" applyProtection="1">
      <alignment horizontal="right" vertical="center" wrapText="1"/>
    </xf>
    <xf numFmtId="168" fontId="5" fillId="2" borderId="6" xfId="0" applyNumberFormat="1" applyFont="1" applyFill="1" applyBorder="1" applyAlignment="1" applyProtection="1">
      <alignment horizontal="left" vertical="center" wrapText="1"/>
    </xf>
    <xf numFmtId="168" fontId="7" fillId="2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1" fontId="14" fillId="2" borderId="25" xfId="0" applyNumberFormat="1" applyFont="1" applyFill="1" applyBorder="1" applyAlignment="1" applyProtection="1">
      <alignment horizontal="center" vertical="center" wrapText="1"/>
    </xf>
    <xf numFmtId="1" fontId="14" fillId="2" borderId="27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vertical="center" wrapText="1"/>
    </xf>
    <xf numFmtId="168" fontId="5" fillId="2" borderId="23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</xf>
    <xf numFmtId="168" fontId="6" fillId="3" borderId="1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8" fontId="13" fillId="3" borderId="1" xfId="0" applyNumberFormat="1" applyFont="1" applyFill="1" applyBorder="1" applyAlignment="1" applyProtection="1">
      <alignment horizontal="right" vertical="center"/>
    </xf>
    <xf numFmtId="168" fontId="14" fillId="2" borderId="1" xfId="0" applyNumberFormat="1" applyFont="1" applyFill="1" applyBorder="1" applyAlignment="1" applyProtection="1">
      <alignment horizontal="right" vertical="center" wrapText="1"/>
    </xf>
    <xf numFmtId="168" fontId="14" fillId="2" borderId="14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8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68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168" fontId="5" fillId="2" borderId="28" xfId="0" applyNumberFormat="1" applyFont="1" applyFill="1" applyBorder="1" applyAlignment="1" applyProtection="1">
      <alignment horizontal="left" vertical="center" wrapText="1"/>
    </xf>
    <xf numFmtId="168" fontId="6" fillId="0" borderId="5" xfId="0" applyNumberFormat="1" applyFont="1" applyFill="1" applyBorder="1" applyAlignment="1" applyProtection="1">
      <alignment vertical="center" wrapText="1"/>
      <protection locked="0"/>
    </xf>
    <xf numFmtId="168" fontId="5" fillId="2" borderId="5" xfId="0" applyNumberFormat="1" applyFont="1" applyFill="1" applyBorder="1" applyAlignment="1" applyProtection="1">
      <alignment horizontal="left" vertical="center" wrapText="1"/>
    </xf>
    <xf numFmtId="168" fontId="13" fillId="3" borderId="5" xfId="0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164" fontId="9" fillId="2" borderId="2" xfId="0" applyNumberFormat="1" applyFont="1" applyFill="1" applyBorder="1" applyAlignment="1" applyProtection="1">
      <alignment horizontal="left" vertical="center" wrapText="1"/>
    </xf>
    <xf numFmtId="164" fontId="7" fillId="2" borderId="2" xfId="0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 applyProtection="1">
      <alignment vertical="center" wrapText="1"/>
      <protection locked="0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vertical="center" wrapText="1"/>
    </xf>
    <xf numFmtId="168" fontId="5" fillId="2" borderId="17" xfId="0" applyNumberFormat="1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168" fontId="9" fillId="2" borderId="24" xfId="0" applyNumberFormat="1" applyFont="1" applyFill="1" applyBorder="1" applyAlignment="1" applyProtection="1">
      <alignment horizontal="center" vertical="center"/>
    </xf>
    <xf numFmtId="168" fontId="7" fillId="0" borderId="0" xfId="0" applyNumberFormat="1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center" vertical="center" wrapText="1"/>
    </xf>
    <xf numFmtId="168" fontId="5" fillId="2" borderId="19" xfId="0" applyNumberFormat="1" applyFont="1" applyFill="1" applyBorder="1" applyAlignment="1" applyProtection="1">
      <alignment horizontal="right" vertical="center" wrapText="1"/>
    </xf>
    <xf numFmtId="168" fontId="9" fillId="2" borderId="33" xfId="0" applyNumberFormat="1" applyFont="1" applyFill="1" applyBorder="1" applyAlignment="1" applyProtection="1">
      <alignment horizontal="right" vertical="center" wrapText="1"/>
    </xf>
    <xf numFmtId="168" fontId="7" fillId="2" borderId="26" xfId="0" applyNumberFormat="1" applyFont="1" applyFill="1" applyBorder="1" applyAlignment="1" applyProtection="1">
      <alignment horizontal="right" vertical="center" wrapText="1"/>
    </xf>
    <xf numFmtId="168" fontId="5" fillId="2" borderId="18" xfId="0" applyNumberFormat="1" applyFont="1" applyFill="1" applyBorder="1" applyAlignment="1" applyProtection="1">
      <alignment horizontal="left" vertical="center" wrapText="1"/>
    </xf>
    <xf numFmtId="168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</xf>
    <xf numFmtId="164" fontId="14" fillId="2" borderId="10" xfId="0" applyNumberFormat="1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168" fontId="9" fillId="2" borderId="5" xfId="0" applyNumberFormat="1" applyFont="1" applyFill="1" applyBorder="1" applyAlignment="1" applyProtection="1">
      <alignment horizontal="left" vertical="center" wrapText="1"/>
    </xf>
    <xf numFmtId="168" fontId="7" fillId="2" borderId="5" xfId="0" applyNumberFormat="1" applyFont="1" applyFill="1" applyBorder="1" applyAlignment="1" applyProtection="1">
      <alignment horizontal="right" vertical="center" wrapText="1"/>
    </xf>
    <xf numFmtId="168" fontId="7" fillId="2" borderId="5" xfId="0" applyNumberFormat="1" applyFont="1" applyFill="1" applyBorder="1" applyAlignment="1" applyProtection="1">
      <alignment horizontal="right" vertical="center"/>
    </xf>
    <xf numFmtId="168" fontId="9" fillId="0" borderId="0" xfId="0" applyNumberFormat="1" applyFont="1" applyFill="1" applyBorder="1" applyAlignment="1" applyProtection="1">
      <alignment horizontal="righ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168" fontId="6" fillId="3" borderId="12" xfId="0" applyNumberFormat="1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168" fontId="6" fillId="3" borderId="5" xfId="0" applyNumberFormat="1" applyFont="1" applyFill="1" applyBorder="1" applyAlignment="1" applyProtection="1">
      <alignment horizontal="left" vertical="center" wrapText="1"/>
    </xf>
    <xf numFmtId="168" fontId="13" fillId="3" borderId="5" xfId="0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168" fontId="6" fillId="3" borderId="0" xfId="0" applyNumberFormat="1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168" fontId="6" fillId="3" borderId="9" xfId="0" applyNumberFormat="1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168" fontId="7" fillId="2" borderId="33" xfId="0" applyNumberFormat="1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168" fontId="6" fillId="2" borderId="12" xfId="0" applyNumberFormat="1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8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0" xfId="0" applyNumberFormat="1" applyFont="1" applyFill="1" applyBorder="1" applyAlignment="1" applyProtection="1">
      <alignment vertical="center" wrapText="1"/>
      <protection locked="0"/>
    </xf>
    <xf numFmtId="168" fontId="14" fillId="0" borderId="10" xfId="0" applyNumberFormat="1" applyFont="1" applyFill="1" applyBorder="1" applyAlignment="1" applyProtection="1">
      <alignment vertical="center" wrapText="1"/>
      <protection locked="0"/>
    </xf>
    <xf numFmtId="2" fontId="14" fillId="0" borderId="15" xfId="0" applyNumberFormat="1" applyFont="1" applyFill="1" applyBorder="1" applyAlignment="1" applyProtection="1">
      <alignment vertical="center" wrapText="1"/>
      <protection locked="0"/>
    </xf>
    <xf numFmtId="168" fontId="14" fillId="0" borderId="15" xfId="0" applyNumberFormat="1" applyFont="1" applyFill="1" applyBorder="1" applyAlignment="1" applyProtection="1">
      <alignment vertical="center" wrapText="1"/>
      <protection locked="0"/>
    </xf>
    <xf numFmtId="168" fontId="9" fillId="2" borderId="5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168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right" vertical="center" wrapText="1"/>
      <protection locked="0"/>
    </xf>
    <xf numFmtId="168" fontId="14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168" fontId="14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164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164" fontId="14" fillId="2" borderId="10" xfId="0" applyNumberFormat="1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168" fontId="14" fillId="2" borderId="19" xfId="0" applyNumberFormat="1" applyFont="1" applyFill="1" applyBorder="1" applyAlignment="1" applyProtection="1">
      <alignment horizontal="right" vertical="center" wrapText="1"/>
    </xf>
    <xf numFmtId="168" fontId="14" fillId="3" borderId="19" xfId="0" applyNumberFormat="1" applyFont="1" applyFill="1" applyBorder="1" applyAlignment="1" applyProtection="1">
      <alignment horizontal="right" vertical="center" wrapText="1"/>
    </xf>
    <xf numFmtId="168" fontId="13" fillId="3" borderId="30" xfId="0" applyNumberFormat="1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left" vertical="center" wrapText="1"/>
    </xf>
    <xf numFmtId="168" fontId="5" fillId="2" borderId="23" xfId="0" applyNumberFormat="1" applyFont="1" applyFill="1" applyBorder="1" applyAlignment="1" applyProtection="1">
      <alignment horizontal="right" vertical="center" wrapText="1"/>
    </xf>
    <xf numFmtId="0" fontId="5" fillId="2" borderId="19" xfId="0" applyFont="1" applyFill="1" applyBorder="1" applyAlignment="1" applyProtection="1">
      <alignment horizontal="right" vertical="center" wrapText="1"/>
    </xf>
    <xf numFmtId="168" fontId="13" fillId="3" borderId="30" xfId="0" applyNumberFormat="1" applyFont="1" applyFill="1" applyBorder="1" applyAlignment="1" applyProtection="1">
      <alignment horizontal="right" vertical="center" wrapText="1"/>
    </xf>
    <xf numFmtId="168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14" fillId="2" borderId="10" xfId="0" applyNumberFormat="1" applyFont="1" applyFill="1" applyBorder="1" applyAlignment="1" applyProtection="1">
      <alignment horizontal="center" vertical="center" wrapText="1"/>
    </xf>
    <xf numFmtId="1" fontId="14" fillId="3" borderId="10" xfId="0" applyNumberFormat="1" applyFont="1" applyFill="1" applyBorder="1" applyAlignment="1" applyProtection="1">
      <alignment horizontal="center" vertical="center" wrapText="1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" fontId="14" fillId="2" borderId="5" xfId="0" applyNumberFormat="1" applyFont="1" applyFill="1" applyBorder="1" applyAlignment="1" applyProtection="1">
      <alignment horizontal="center" vertical="center" wrapText="1"/>
    </xf>
    <xf numFmtId="1" fontId="14" fillId="3" borderId="5" xfId="0" applyNumberFormat="1" applyFont="1" applyFill="1" applyBorder="1" applyAlignment="1" applyProtection="1">
      <alignment horizontal="center" vertical="center" wrapText="1"/>
    </xf>
    <xf numFmtId="168" fontId="14" fillId="2" borderId="26" xfId="0" applyNumberFormat="1" applyFont="1" applyFill="1" applyBorder="1" applyAlignment="1" applyProtection="1">
      <alignment horizontal="right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168" fontId="5" fillId="2" borderId="29" xfId="0" applyNumberFormat="1" applyFont="1" applyFill="1" applyBorder="1" applyAlignment="1" applyProtection="1">
      <alignment horizontal="left" vertical="center" wrapText="1"/>
    </xf>
    <xf numFmtId="168" fontId="13" fillId="3" borderId="32" xfId="0" applyNumberFormat="1" applyFont="1" applyFill="1" applyBorder="1" applyAlignment="1" applyProtection="1">
      <alignment horizontal="right" vertical="center"/>
    </xf>
    <xf numFmtId="168" fontId="5" fillId="2" borderId="18" xfId="0" applyNumberFormat="1" applyFont="1" applyFill="1" applyBorder="1" applyAlignment="1" applyProtection="1">
      <alignment vertical="center" wrapText="1"/>
    </xf>
    <xf numFmtId="168" fontId="13" fillId="2" borderId="34" xfId="0" applyNumberFormat="1" applyFont="1" applyFill="1" applyBorder="1" applyAlignment="1" applyProtection="1">
      <alignment horizontal="right" vertical="center" wrapText="1"/>
    </xf>
    <xf numFmtId="168" fontId="14" fillId="2" borderId="35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68" fontId="7" fillId="2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 applyProtection="1">
      <alignment horizontal="left" vertical="center" wrapText="1"/>
    </xf>
    <xf numFmtId="168" fontId="6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1" fontId="14" fillId="2" borderId="13" xfId="0" applyNumberFormat="1" applyFont="1" applyFill="1" applyBorder="1" applyAlignment="1" applyProtection="1">
      <alignment horizontal="center" vertical="center" wrapText="1"/>
    </xf>
    <xf numFmtId="1" fontId="14" fillId="3" borderId="13" xfId="0" applyNumberFormat="1" applyFont="1" applyFill="1" applyBorder="1" applyAlignment="1" applyProtection="1">
      <alignment horizontal="center" vertical="center" wrapText="1"/>
    </xf>
    <xf numFmtId="1" fontId="14" fillId="3" borderId="2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1" fontId="14" fillId="2" borderId="20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center"/>
    </xf>
    <xf numFmtId="14" fontId="7" fillId="2" borderId="5" xfId="0" applyNumberFormat="1" applyFont="1" applyFill="1" applyBorder="1" applyAlignment="1" applyProtection="1">
      <alignment horizontal="left" vertical="center"/>
    </xf>
    <xf numFmtId="14" fontId="7" fillId="0" borderId="0" xfId="0" applyNumberFormat="1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right" vertical="center"/>
    </xf>
    <xf numFmtId="168" fontId="7" fillId="2" borderId="8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/>
    </xf>
    <xf numFmtId="168" fontId="9" fillId="2" borderId="5" xfId="0" applyNumberFormat="1" applyFont="1" applyFill="1" applyBorder="1" applyAlignment="1" applyProtection="1">
      <alignment horizontal="right" vertical="center"/>
    </xf>
    <xf numFmtId="168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5" fontId="7" fillId="0" borderId="0" xfId="0" applyNumberFormat="1" applyFont="1" applyFill="1" applyBorder="1" applyAlignment="1" applyProtection="1">
      <alignment horizontal="center" vertical="center" wrapText="1"/>
    </xf>
    <xf numFmtId="15" fontId="6" fillId="0" borderId="0" xfId="0" applyNumberFormat="1" applyFont="1" applyFill="1" applyBorder="1" applyAlignment="1" applyProtection="1">
      <alignment horizontal="left" vertical="center" wrapText="1"/>
    </xf>
    <xf numFmtId="15" fontId="7" fillId="0" borderId="0" xfId="0" applyNumberFormat="1" applyFont="1" applyFill="1" applyBorder="1" applyAlignment="1" applyProtection="1">
      <alignment horizontal="left" vertical="center" wrapText="1"/>
    </xf>
    <xf numFmtId="15" fontId="7" fillId="0" borderId="0" xfId="0" applyNumberFormat="1" applyFont="1" applyFill="1" applyBorder="1" applyAlignment="1" applyProtection="1">
      <alignment horizontal="right" vertical="center" wrapText="1"/>
    </xf>
    <xf numFmtId="15" fontId="7" fillId="0" borderId="0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left" vertical="center" wrapText="1"/>
    </xf>
    <xf numFmtId="166" fontId="7" fillId="0" borderId="0" xfId="0" applyNumberFormat="1" applyFont="1" applyFill="1" applyBorder="1" applyAlignment="1" applyProtection="1">
      <alignment horizontal="left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168" fontId="7" fillId="0" borderId="0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</xf>
    <xf numFmtId="168" fontId="6" fillId="0" borderId="0" xfId="0" applyNumberFormat="1" applyFont="1" applyFill="1" applyBorder="1" applyAlignment="1" applyProtection="1">
      <alignment horizontal="left" vertical="center" wrapText="1"/>
    </xf>
    <xf numFmtId="168" fontId="7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left" vertical="top"/>
    </xf>
    <xf numFmtId="168" fontId="7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 wrapText="1"/>
    </xf>
    <xf numFmtId="168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168" fontId="7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168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</xf>
    <xf numFmtId="166" fontId="9" fillId="0" borderId="0" xfId="0" applyNumberFormat="1" applyFont="1" applyFill="1" applyBorder="1" applyAlignment="1" applyProtection="1">
      <alignment horizontal="right" vertical="center" wrapText="1"/>
    </xf>
    <xf numFmtId="166" fontId="9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68" fontId="9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/>
    </xf>
    <xf numFmtId="166" fontId="7" fillId="0" borderId="9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64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68" fontId="7" fillId="0" borderId="0" xfId="0" applyNumberFormat="1" applyFont="1" applyFill="1" applyBorder="1" applyAlignment="1" applyProtection="1">
      <alignment vertical="top" wrapText="1"/>
      <protection locked="0"/>
    </xf>
    <xf numFmtId="15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68" fontId="7" fillId="0" borderId="0" xfId="0" applyNumberFormat="1" applyFont="1" applyFill="1" applyBorder="1" applyAlignment="1" applyProtection="1">
      <alignment horizontal="left" vertical="top" wrapText="1"/>
      <protection locked="0"/>
    </xf>
    <xf numFmtId="168" fontId="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168" fontId="13" fillId="3" borderId="5" xfId="0" applyNumberFormat="1" applyFont="1" applyFill="1" applyBorder="1" applyAlignment="1" applyProtection="1">
      <alignment horizontal="right" vertical="center" wrapText="1"/>
      <protection locked="0"/>
    </xf>
    <xf numFmtId="16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8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8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8" fontId="14" fillId="2" borderId="21" xfId="0" applyNumberFormat="1" applyFont="1" applyFill="1" applyBorder="1" applyAlignment="1" applyProtection="1">
      <alignment horizontal="right" vertical="center" wrapText="1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14" fontId="7" fillId="4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21" fillId="0" borderId="0" xfId="0" applyFont="1" applyAlignment="1" applyProtection="1">
      <alignment vertical="top"/>
    </xf>
    <xf numFmtId="0" fontId="2" fillId="0" borderId="0" xfId="0" applyFont="1" applyProtection="1"/>
    <xf numFmtId="49" fontId="20" fillId="0" borderId="5" xfId="0" applyNumberFormat="1" applyFont="1" applyBorder="1" applyAlignment="1" applyProtection="1">
      <alignment vertical="center" wrapText="1"/>
    </xf>
    <xf numFmtId="14" fontId="2" fillId="0" borderId="5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 wrapText="1"/>
    </xf>
    <xf numFmtId="0" fontId="20" fillId="0" borderId="5" xfId="0" applyFont="1" applyBorder="1" applyAlignment="1" applyProtection="1">
      <alignment vertical="top"/>
    </xf>
    <xf numFmtId="0" fontId="2" fillId="0" borderId="5" xfId="0" applyFont="1" applyBorder="1" applyProtection="1"/>
    <xf numFmtId="0" fontId="0" fillId="0" borderId="5" xfId="0" applyFill="1" applyBorder="1" applyAlignment="1">
      <alignment horizontal="left" vertical="top"/>
    </xf>
    <xf numFmtId="0" fontId="1" fillId="0" borderId="0" xfId="0" applyFont="1" applyProtection="1"/>
    <xf numFmtId="0" fontId="1" fillId="0" borderId="0" xfId="0" applyFont="1"/>
    <xf numFmtId="0" fontId="1" fillId="0" borderId="5" xfId="0" applyFont="1" applyBorder="1" applyAlignment="1" applyProtection="1">
      <alignment horizontal="left" wrapText="1"/>
    </xf>
    <xf numFmtId="49" fontId="23" fillId="0" borderId="5" xfId="0" applyNumberFormat="1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/>
    </xf>
    <xf numFmtId="0" fontId="22" fillId="0" borderId="0" xfId="0" applyFont="1"/>
    <xf numFmtId="0" fontId="21" fillId="0" borderId="0" xfId="0" applyFont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 wrapText="1"/>
    </xf>
  </cellXfs>
  <cellStyles count="3">
    <cellStyle name="Komma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1801989</xdr:colOff>
      <xdr:row>0</xdr:row>
      <xdr:rowOff>95250</xdr:rowOff>
    </xdr:from>
    <xdr:to>
      <xdr:col>3</xdr:col>
      <xdr:colOff>2514600</xdr:colOff>
      <xdr:row>2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1B4B166-437E-4053-8C4C-0CD917742D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1014" y="95250"/>
          <a:ext cx="712611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114300</xdr:rowOff>
    </xdr:from>
    <xdr:to>
      <xdr:col>4</xdr:col>
      <xdr:colOff>619125</xdr:colOff>
      <xdr:row>7</xdr:row>
      <xdr:rowOff>145144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585" y="114300"/>
          <a:ext cx="1874520" cy="12043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7</xdr:row>
      <xdr:rowOff>1723</xdr:rowOff>
    </xdr:to>
    <xdr:pic>
      <xdr:nvPicPr>
        <xdr:cNvPr id="4" name="Grafik 3" descr="Logo&#10;Im Auftrag: &#10;Bundesministerium für Arbeit und Sozial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1135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63A0-E0DD-45C0-86C9-01B78E48188B}">
  <dimension ref="A1:P12"/>
  <sheetViews>
    <sheetView tabSelected="1" view="pageLayout" zoomScaleNormal="100" workbookViewId="0">
      <selection activeCell="B20" sqref="B20"/>
    </sheetView>
  </sheetViews>
  <sheetFormatPr baseColWidth="10" defaultColWidth="12.69921875" defaultRowHeight="14" x14ac:dyDescent="0.3"/>
  <cols>
    <col min="1" max="1" width="12.69921875" style="308"/>
    <col min="2" max="2" width="14.69921875" style="308" customWidth="1"/>
    <col min="3" max="3" width="29.296875" style="308" customWidth="1"/>
    <col min="4" max="4" width="44.296875" style="308" customWidth="1"/>
    <col min="5" max="5" width="12.69921875" style="308"/>
    <col min="6" max="6" width="19.296875" style="308" customWidth="1"/>
    <col min="7" max="10" width="12.69921875" style="308"/>
    <col min="11" max="11" width="15.69921875" style="308" customWidth="1"/>
    <col min="12" max="12" width="26.296875" style="308" hidden="1" customWidth="1"/>
    <col min="13" max="13" width="12.69921875" style="308" hidden="1" customWidth="1"/>
    <col min="14" max="14" width="3" style="308" hidden="1" customWidth="1"/>
    <col min="15" max="15" width="11.19921875" style="308" hidden="1" customWidth="1"/>
    <col min="16" max="16" width="12.69921875" style="308" hidden="1" customWidth="1"/>
    <col min="17" max="16384" width="12.69921875" style="308"/>
  </cols>
  <sheetData>
    <row r="1" spans="1:16" ht="15.5" x14ac:dyDescent="0.3">
      <c r="A1" s="313"/>
      <c r="B1" s="313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ht="16.5" x14ac:dyDescent="0.35">
      <c r="A2" s="312" t="s">
        <v>161</v>
      </c>
      <c r="B2" s="312"/>
      <c r="C2" s="312"/>
      <c r="D2" s="298"/>
      <c r="E2"/>
    </row>
    <row r="3" spans="1:16" ht="15.5" x14ac:dyDescent="0.3">
      <c r="A3" s="299"/>
      <c r="B3" s="299"/>
      <c r="C3" s="300"/>
      <c r="D3" s="300"/>
      <c r="E3"/>
    </row>
    <row r="4" spans="1:16" x14ac:dyDescent="0.3">
      <c r="A4" s="310" t="s">
        <v>162</v>
      </c>
      <c r="B4" s="301" t="s">
        <v>163</v>
      </c>
      <c r="C4" s="301" t="s">
        <v>164</v>
      </c>
      <c r="D4" s="301" t="s">
        <v>165</v>
      </c>
      <c r="E4"/>
    </row>
    <row r="5" spans="1:16" x14ac:dyDescent="0.3">
      <c r="A5" s="310"/>
      <c r="B5" s="301"/>
      <c r="C5" s="301"/>
      <c r="D5" s="301"/>
      <c r="E5"/>
    </row>
    <row r="6" spans="1:16" ht="39" customHeight="1" x14ac:dyDescent="0.3">
      <c r="A6" s="311" t="s">
        <v>167</v>
      </c>
      <c r="B6" s="302">
        <v>45159</v>
      </c>
      <c r="C6" s="309" t="s">
        <v>30</v>
      </c>
      <c r="D6" s="303" t="s">
        <v>166</v>
      </c>
      <c r="E6"/>
    </row>
    <row r="7" spans="1:16" x14ac:dyDescent="0.3">
      <c r="A7" s="304"/>
      <c r="B7" s="304"/>
      <c r="C7" s="304"/>
      <c r="D7" s="305"/>
      <c r="E7"/>
    </row>
    <row r="8" spans="1:16" x14ac:dyDescent="0.3">
      <c r="A8" s="306"/>
      <c r="B8" s="306"/>
      <c r="C8" s="306"/>
      <c r="D8" s="306"/>
      <c r="E8"/>
    </row>
    <row r="9" spans="1:16" x14ac:dyDescent="0.3">
      <c r="A9" s="306"/>
      <c r="B9" s="306"/>
      <c r="C9" s="306"/>
      <c r="D9" s="306"/>
      <c r="E9"/>
    </row>
    <row r="10" spans="1:16" x14ac:dyDescent="0.3">
      <c r="A10" s="306"/>
      <c r="B10" s="306"/>
      <c r="C10" s="306"/>
      <c r="D10" s="306"/>
      <c r="E10"/>
    </row>
    <row r="11" spans="1:16" x14ac:dyDescent="0.3">
      <c r="A11" s="306"/>
      <c r="B11" s="306"/>
      <c r="C11" s="306"/>
      <c r="D11" s="306"/>
      <c r="E11"/>
    </row>
    <row r="12" spans="1:16" x14ac:dyDescent="0.3">
      <c r="A12"/>
      <c r="B12"/>
      <c r="C12"/>
      <c r="D12"/>
      <c r="E12"/>
    </row>
  </sheetData>
  <mergeCells count="2">
    <mergeCell ref="A2:C2"/>
    <mergeCell ref="A1:B1"/>
  </mergeCells>
  <pageMargins left="0.7" right="0.14583333333333334" top="0.78740157499999996" bottom="0.78740157499999996" header="0.3" footer="0.3"/>
  <pageSetup paperSize="9" orientation="portrait" r:id="rId1"/>
  <headerFooter>
    <oddHeader>&amp;C&amp;"Arial,Standard"&amp;12Finanzierungsplan Erstempfänger
Bundesprogramm "Innovative Wege zur Teilhabe am Arbeitsleben - rehapro"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C62"/>
  <sheetViews>
    <sheetView zoomScaleNormal="100" workbookViewId="0"/>
  </sheetViews>
  <sheetFormatPr baseColWidth="10" defaultColWidth="8.796875" defaultRowHeight="19.899999999999999" customHeight="1" x14ac:dyDescent="0.3"/>
  <cols>
    <col min="1" max="1" width="5.69921875" style="35" customWidth="1"/>
    <col min="2" max="2" width="66.69921875" style="35" customWidth="1"/>
    <col min="3" max="3" width="23" style="35" customWidth="1"/>
    <col min="4" max="16384" width="8.796875" style="35"/>
  </cols>
  <sheetData>
    <row r="1" spans="1:3" ht="19.899999999999999" customHeight="1" x14ac:dyDescent="0.3">
      <c r="A1" s="211" t="s">
        <v>67</v>
      </c>
    </row>
    <row r="2" spans="1:3" ht="19.899999999999999" customHeight="1" x14ac:dyDescent="0.3">
      <c r="A2" s="224"/>
    </row>
    <row r="3" spans="1:3" ht="19.899999999999999" customHeight="1" x14ac:dyDescent="0.3">
      <c r="A3" s="224"/>
    </row>
    <row r="4" spans="1:3" ht="19.899999999999999" customHeight="1" x14ac:dyDescent="0.3">
      <c r="A4" s="224" t="s">
        <v>100</v>
      </c>
      <c r="B4" s="248"/>
      <c r="C4" s="249"/>
    </row>
    <row r="5" spans="1:3" ht="30" customHeight="1" x14ac:dyDescent="0.3">
      <c r="A5" s="122" t="s">
        <v>2</v>
      </c>
      <c r="B5" s="122" t="s">
        <v>93</v>
      </c>
      <c r="C5" s="78" t="s">
        <v>4</v>
      </c>
    </row>
    <row r="6" spans="1:3" ht="19.899999999999999" customHeight="1" x14ac:dyDescent="0.3">
      <c r="A6" s="172" t="s">
        <v>5</v>
      </c>
      <c r="B6" s="113"/>
      <c r="C6" s="79">
        <f>SUM(C7:C10)</f>
        <v>0</v>
      </c>
    </row>
    <row r="7" spans="1:3" ht="19.899999999999999" customHeight="1" x14ac:dyDescent="0.3">
      <c r="A7" s="173">
        <f>ROW($A$1)</f>
        <v>1</v>
      </c>
      <c r="B7" s="17"/>
      <c r="C7" s="77"/>
    </row>
    <row r="8" spans="1:3" ht="19.899999999999999" customHeight="1" x14ac:dyDescent="0.3">
      <c r="A8" s="174">
        <f ca="1">INDIRECT("A"&amp;ROW()-1)+1</f>
        <v>2</v>
      </c>
      <c r="B8" s="17"/>
      <c r="C8" s="77"/>
    </row>
    <row r="9" spans="1:3" ht="19.899999999999999" customHeight="1" x14ac:dyDescent="0.3">
      <c r="A9" s="173">
        <f t="shared" ref="A9:A10" ca="1" si="0">INDIRECT("A"&amp;ROW()-1)+1</f>
        <v>3</v>
      </c>
      <c r="B9" s="17"/>
      <c r="C9" s="77"/>
    </row>
    <row r="10" spans="1:3" ht="19.899999999999999" customHeight="1" x14ac:dyDescent="0.3">
      <c r="A10" s="174">
        <f t="shared" ca="1" si="0"/>
        <v>4</v>
      </c>
      <c r="B10" s="17"/>
      <c r="C10" s="77"/>
    </row>
    <row r="11" spans="1:3" ht="19.899999999999999" customHeight="1" x14ac:dyDescent="0.3">
      <c r="A11" s="250"/>
      <c r="B11" s="231"/>
      <c r="C11" s="238"/>
    </row>
    <row r="12" spans="1:3" ht="19.899999999999999" customHeight="1" x14ac:dyDescent="0.3">
      <c r="A12" s="224" t="s">
        <v>109</v>
      </c>
      <c r="B12" s="194"/>
      <c r="C12" s="238"/>
    </row>
    <row r="13" spans="1:3" ht="30" customHeight="1" x14ac:dyDescent="0.3">
      <c r="A13" s="122" t="s">
        <v>2</v>
      </c>
      <c r="B13" s="122" t="s">
        <v>93</v>
      </c>
      <c r="C13" s="78" t="s">
        <v>4</v>
      </c>
    </row>
    <row r="14" spans="1:3" ht="19.899999999999999" customHeight="1" x14ac:dyDescent="0.3">
      <c r="A14" s="172" t="s">
        <v>5</v>
      </c>
      <c r="B14" s="113"/>
      <c r="C14" s="79">
        <f>SUM(C15:C18)</f>
        <v>0</v>
      </c>
    </row>
    <row r="15" spans="1:3" ht="19.899999999999999" customHeight="1" x14ac:dyDescent="0.3">
      <c r="A15" s="173">
        <f>ROW($A$1)</f>
        <v>1</v>
      </c>
      <c r="B15" s="17"/>
      <c r="C15" s="77"/>
    </row>
    <row r="16" spans="1:3" ht="19.899999999999999" customHeight="1" x14ac:dyDescent="0.3">
      <c r="A16" s="174">
        <f ca="1">INDIRECT("A"&amp;ROW()-1)+1</f>
        <v>2</v>
      </c>
      <c r="B16" s="17"/>
      <c r="C16" s="77"/>
    </row>
    <row r="17" spans="1:3" ht="19.899999999999999" customHeight="1" x14ac:dyDescent="0.3">
      <c r="A17" s="173">
        <f t="shared" ref="A17:A18" ca="1" si="1">INDIRECT("A"&amp;ROW()-1)+1</f>
        <v>3</v>
      </c>
      <c r="B17" s="17"/>
      <c r="C17" s="77"/>
    </row>
    <row r="18" spans="1:3" ht="19.899999999999999" customHeight="1" x14ac:dyDescent="0.3">
      <c r="A18" s="174">
        <f t="shared" ca="1" si="1"/>
        <v>4</v>
      </c>
      <c r="B18" s="17"/>
      <c r="C18" s="77"/>
    </row>
    <row r="19" spans="1:3" ht="19.899999999999999" customHeight="1" x14ac:dyDescent="0.3">
      <c r="A19" s="250"/>
      <c r="B19" s="194"/>
      <c r="C19" s="241"/>
    </row>
    <row r="20" spans="1:3" ht="19.899999999999999" customHeight="1" x14ac:dyDescent="0.3">
      <c r="A20" s="224" t="s">
        <v>119</v>
      </c>
      <c r="B20" s="194"/>
      <c r="C20" s="238"/>
    </row>
    <row r="21" spans="1:3" ht="30" customHeight="1" x14ac:dyDescent="0.3">
      <c r="A21" s="122" t="s">
        <v>2</v>
      </c>
      <c r="B21" s="122" t="s">
        <v>93</v>
      </c>
      <c r="C21" s="78" t="s">
        <v>4</v>
      </c>
    </row>
    <row r="22" spans="1:3" ht="19.899999999999999" customHeight="1" x14ac:dyDescent="0.3">
      <c r="A22" s="172" t="s">
        <v>5</v>
      </c>
      <c r="B22" s="113"/>
      <c r="C22" s="79">
        <f>SUM(C23:C26)</f>
        <v>0</v>
      </c>
    </row>
    <row r="23" spans="1:3" ht="19.899999999999999" customHeight="1" x14ac:dyDescent="0.3">
      <c r="A23" s="173">
        <f>ROW($A$1)</f>
        <v>1</v>
      </c>
      <c r="B23" s="17"/>
      <c r="C23" s="77"/>
    </row>
    <row r="24" spans="1:3" ht="19.899999999999999" customHeight="1" x14ac:dyDescent="0.3">
      <c r="A24" s="174">
        <f ca="1">INDIRECT("A"&amp;ROW()-1)+1</f>
        <v>2</v>
      </c>
      <c r="B24" s="17"/>
      <c r="C24" s="77"/>
    </row>
    <row r="25" spans="1:3" ht="19.899999999999999" customHeight="1" x14ac:dyDescent="0.3">
      <c r="A25" s="173">
        <f t="shared" ref="A25:A26" ca="1" si="2">INDIRECT("A"&amp;ROW()-1)+1</f>
        <v>3</v>
      </c>
      <c r="B25" s="17"/>
      <c r="C25" s="77"/>
    </row>
    <row r="26" spans="1:3" ht="19.899999999999999" customHeight="1" x14ac:dyDescent="0.3">
      <c r="A26" s="174">
        <f t="shared" ca="1" si="2"/>
        <v>4</v>
      </c>
      <c r="B26" s="17"/>
      <c r="C26" s="77"/>
    </row>
    <row r="27" spans="1:3" ht="19.899999999999999" customHeight="1" x14ac:dyDescent="0.3">
      <c r="A27" s="250"/>
      <c r="B27" s="194"/>
      <c r="C27" s="241"/>
    </row>
    <row r="28" spans="1:3" ht="19.899999999999999" customHeight="1" x14ac:dyDescent="0.3">
      <c r="A28" s="224" t="s">
        <v>145</v>
      </c>
      <c r="B28" s="194"/>
      <c r="C28" s="238"/>
    </row>
    <row r="29" spans="1:3" ht="30" customHeight="1" x14ac:dyDescent="0.3">
      <c r="A29" s="122" t="s">
        <v>2</v>
      </c>
      <c r="B29" s="122" t="s">
        <v>93</v>
      </c>
      <c r="C29" s="78" t="s">
        <v>4</v>
      </c>
    </row>
    <row r="30" spans="1:3" ht="19.899999999999999" customHeight="1" x14ac:dyDescent="0.3">
      <c r="A30" s="172" t="s">
        <v>5</v>
      </c>
      <c r="B30" s="113"/>
      <c r="C30" s="79">
        <f>SUM(C31:C34)</f>
        <v>0</v>
      </c>
    </row>
    <row r="31" spans="1:3" ht="19.899999999999999" customHeight="1" x14ac:dyDescent="0.3">
      <c r="A31" s="173">
        <f>ROW($A$1)</f>
        <v>1</v>
      </c>
      <c r="B31" s="17"/>
      <c r="C31" s="77"/>
    </row>
    <row r="32" spans="1:3" ht="19.899999999999999" customHeight="1" x14ac:dyDescent="0.3">
      <c r="A32" s="174">
        <f ca="1">INDIRECT("A"&amp;ROW()-1)+1</f>
        <v>2</v>
      </c>
      <c r="B32" s="17"/>
      <c r="C32" s="77"/>
    </row>
    <row r="33" spans="1:3" ht="19.899999999999999" customHeight="1" x14ac:dyDescent="0.3">
      <c r="A33" s="173">
        <f t="shared" ref="A33:A34" ca="1" si="3">INDIRECT("A"&amp;ROW()-1)+1</f>
        <v>3</v>
      </c>
      <c r="B33" s="17"/>
      <c r="C33" s="77"/>
    </row>
    <row r="34" spans="1:3" ht="19.899999999999999" customHeight="1" x14ac:dyDescent="0.3">
      <c r="A34" s="174">
        <f t="shared" ca="1" si="3"/>
        <v>4</v>
      </c>
      <c r="B34" s="17"/>
      <c r="C34" s="77"/>
    </row>
    <row r="35" spans="1:3" ht="19.899999999999999" customHeight="1" x14ac:dyDescent="0.3">
      <c r="A35" s="250"/>
      <c r="B35" s="194"/>
      <c r="C35" s="241"/>
    </row>
    <row r="36" spans="1:3" ht="19.899999999999999" customHeight="1" x14ac:dyDescent="0.3">
      <c r="A36" s="224" t="s">
        <v>146</v>
      </c>
      <c r="B36" s="194"/>
      <c r="C36" s="238"/>
    </row>
    <row r="37" spans="1:3" ht="30" customHeight="1" x14ac:dyDescent="0.3">
      <c r="A37" s="122" t="s">
        <v>2</v>
      </c>
      <c r="B37" s="122" t="s">
        <v>93</v>
      </c>
      <c r="C37" s="78" t="s">
        <v>4</v>
      </c>
    </row>
    <row r="38" spans="1:3" ht="19.899999999999999" customHeight="1" x14ac:dyDescent="0.3">
      <c r="A38" s="172" t="s">
        <v>5</v>
      </c>
      <c r="B38" s="113"/>
      <c r="C38" s="79">
        <f>SUM(C39:C42)</f>
        <v>0</v>
      </c>
    </row>
    <row r="39" spans="1:3" ht="19.899999999999999" customHeight="1" x14ac:dyDescent="0.3">
      <c r="A39" s="173">
        <f>ROW($A$1)</f>
        <v>1</v>
      </c>
      <c r="B39" s="17"/>
      <c r="C39" s="77"/>
    </row>
    <row r="40" spans="1:3" ht="19.899999999999999" customHeight="1" x14ac:dyDescent="0.3">
      <c r="A40" s="174">
        <f ca="1">INDIRECT("A"&amp;ROW()-1)+1</f>
        <v>2</v>
      </c>
      <c r="B40" s="17"/>
      <c r="C40" s="77"/>
    </row>
    <row r="41" spans="1:3" s="229" customFormat="1" ht="19.899999999999999" customHeight="1" x14ac:dyDescent="0.3">
      <c r="A41" s="173">
        <f t="shared" ref="A41:A42" ca="1" si="4">INDIRECT("A"&amp;ROW()-1)+1</f>
        <v>3</v>
      </c>
      <c r="B41" s="17"/>
      <c r="C41" s="77"/>
    </row>
    <row r="42" spans="1:3" ht="19.899999999999999" customHeight="1" x14ac:dyDescent="0.3">
      <c r="A42" s="174">
        <f t="shared" ca="1" si="4"/>
        <v>4</v>
      </c>
      <c r="B42" s="17"/>
      <c r="C42" s="77"/>
    </row>
    <row r="43" spans="1:3" ht="20.25" customHeight="1" x14ac:dyDescent="0.3">
      <c r="A43" s="250"/>
      <c r="B43" s="194"/>
      <c r="C43" s="241"/>
    </row>
    <row r="44" spans="1:3" ht="19.899999999999999" customHeight="1" x14ac:dyDescent="0.3">
      <c r="A44" s="224"/>
    </row>
    <row r="45" spans="1:3" ht="19.899999999999999" customHeight="1" x14ac:dyDescent="0.3">
      <c r="A45" s="224" t="s">
        <v>101</v>
      </c>
    </row>
    <row r="46" spans="1:3" ht="30" customHeight="1" x14ac:dyDescent="0.3">
      <c r="A46" s="80" t="s">
        <v>53</v>
      </c>
      <c r="B46" s="56" t="s">
        <v>4</v>
      </c>
    </row>
    <row r="47" spans="1:3" ht="19.899999999999999" customHeight="1" x14ac:dyDescent="0.3">
      <c r="A47" s="81" t="s">
        <v>5</v>
      </c>
      <c r="B47" s="83">
        <f>SUM(B48:B52)</f>
        <v>0</v>
      </c>
    </row>
    <row r="48" spans="1:3" ht="19.899999999999999" customHeight="1" x14ac:dyDescent="0.3">
      <c r="A48" s="82">
        <v>2024</v>
      </c>
      <c r="B48" s="55">
        <f>C6</f>
        <v>0</v>
      </c>
    </row>
    <row r="49" spans="1:2" ht="19.899999999999999" customHeight="1" x14ac:dyDescent="0.3">
      <c r="A49" s="82">
        <v>2025</v>
      </c>
      <c r="B49" s="55">
        <f>C14</f>
        <v>0</v>
      </c>
    </row>
    <row r="50" spans="1:2" ht="19.899999999999999" customHeight="1" x14ac:dyDescent="0.3">
      <c r="A50" s="82">
        <v>2026</v>
      </c>
      <c r="B50" s="55">
        <f>C22</f>
        <v>0</v>
      </c>
    </row>
    <row r="51" spans="1:2" ht="19.899999999999999" customHeight="1" x14ac:dyDescent="0.3">
      <c r="A51" s="82">
        <v>2027</v>
      </c>
      <c r="B51" s="55">
        <f>C30</f>
        <v>0</v>
      </c>
    </row>
    <row r="52" spans="1:2" ht="19.899999999999999" customHeight="1" x14ac:dyDescent="0.3">
      <c r="A52" s="82">
        <v>2028</v>
      </c>
      <c r="B52" s="55">
        <f>C38</f>
        <v>0</v>
      </c>
    </row>
    <row r="53" spans="1:2" ht="19.899999999999999" customHeight="1" x14ac:dyDescent="0.3">
      <c r="A53" s="224"/>
    </row>
    <row r="54" spans="1:2" ht="19.899999999999999" customHeight="1" x14ac:dyDescent="0.3">
      <c r="A54" s="251"/>
    </row>
    <row r="55" spans="1:2" ht="19.899999999999999" customHeight="1" x14ac:dyDescent="0.3">
      <c r="A55" s="251"/>
    </row>
    <row r="56" spans="1:2" ht="19.899999999999999" customHeight="1" x14ac:dyDescent="0.3">
      <c r="A56" s="251"/>
    </row>
    <row r="57" spans="1:2" ht="19.899999999999999" customHeight="1" x14ac:dyDescent="0.3">
      <c r="A57" s="251"/>
    </row>
    <row r="58" spans="1:2" ht="19.899999999999999" customHeight="1" x14ac:dyDescent="0.3">
      <c r="A58" s="251"/>
    </row>
    <row r="59" spans="1:2" ht="19.899999999999999" customHeight="1" x14ac:dyDescent="0.3">
      <c r="A59" s="251"/>
    </row>
    <row r="60" spans="1:2" ht="19.899999999999999" customHeight="1" x14ac:dyDescent="0.3">
      <c r="A60" s="251"/>
    </row>
    <row r="61" spans="1:2" ht="19.899999999999999" customHeight="1" x14ac:dyDescent="0.3">
      <c r="A61" s="251"/>
    </row>
    <row r="62" spans="1:2" ht="19.899999999999999" customHeight="1" x14ac:dyDescent="0.3">
      <c r="A62" s="251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25"/>
  <sheetViews>
    <sheetView zoomScaleNormal="100" workbookViewId="0"/>
  </sheetViews>
  <sheetFormatPr baseColWidth="10" defaultColWidth="8.796875" defaultRowHeight="20.149999999999999" customHeight="1" x14ac:dyDescent="0.3"/>
  <cols>
    <col min="1" max="1" width="6.19921875" style="35" customWidth="1"/>
    <col min="2" max="2" width="45.796875" style="35" customWidth="1"/>
    <col min="3" max="3" width="12" style="35" customWidth="1"/>
    <col min="4" max="4" width="10" style="92" customWidth="1"/>
    <col min="5" max="5" width="15.19921875" style="219" customWidth="1"/>
    <col min="6" max="16384" width="8.796875" style="35"/>
  </cols>
  <sheetData>
    <row r="1" spans="1:7" ht="20.149999999999999" customHeight="1" x14ac:dyDescent="0.3">
      <c r="A1" s="211" t="s">
        <v>132</v>
      </c>
      <c r="B1" s="253"/>
    </row>
    <row r="2" spans="1:7" ht="20.149999999999999" customHeight="1" x14ac:dyDescent="0.3">
      <c r="A2" s="224"/>
      <c r="B2" s="224"/>
      <c r="G2" s="223"/>
    </row>
    <row r="3" spans="1:7" ht="20.149999999999999" customHeight="1" x14ac:dyDescent="0.3">
      <c r="A3" s="224"/>
      <c r="B3" s="224"/>
      <c r="G3" s="223"/>
    </row>
    <row r="4" spans="1:7" ht="20.149999999999999" customHeight="1" x14ac:dyDescent="0.3">
      <c r="A4" s="254" t="s">
        <v>121</v>
      </c>
      <c r="B4" s="254"/>
      <c r="C4" s="255"/>
    </row>
    <row r="5" spans="1:7" ht="30" customHeight="1" x14ac:dyDescent="0.3">
      <c r="A5" s="57" t="s">
        <v>2</v>
      </c>
      <c r="B5" s="62" t="s">
        <v>3</v>
      </c>
      <c r="C5" s="63" t="s">
        <v>54</v>
      </c>
      <c r="D5" s="61" t="s">
        <v>55</v>
      </c>
      <c r="E5" s="164" t="s">
        <v>4</v>
      </c>
    </row>
    <row r="6" spans="1:7" ht="20.149999999999999" customHeight="1" x14ac:dyDescent="0.3">
      <c r="A6" s="58" t="s">
        <v>5</v>
      </c>
      <c r="B6" s="64"/>
      <c r="C6" s="65"/>
      <c r="D6" s="66"/>
      <c r="E6" s="67">
        <f>SUM(E7:E12)</f>
        <v>0</v>
      </c>
    </row>
    <row r="7" spans="1:7" ht="20.149999999999999" customHeight="1" x14ac:dyDescent="0.3">
      <c r="A7" s="59">
        <f>ROW($A$1)</f>
        <v>1</v>
      </c>
      <c r="B7" s="13"/>
      <c r="C7" s="14"/>
      <c r="D7" s="133"/>
      <c r="E7" s="68">
        <f t="shared" ref="E7:E12" si="0">ROUND(C7*D7,2)</f>
        <v>0</v>
      </c>
    </row>
    <row r="8" spans="1:7" ht="20.149999999999999" customHeight="1" x14ac:dyDescent="0.3">
      <c r="A8" s="59">
        <f ca="1">INDIRECT("A"&amp;ROW()-1)+1</f>
        <v>2</v>
      </c>
      <c r="B8" s="13"/>
      <c r="C8" s="14"/>
      <c r="D8" s="133"/>
      <c r="E8" s="68">
        <f t="shared" si="0"/>
        <v>0</v>
      </c>
    </row>
    <row r="9" spans="1:7" ht="20.149999999999999" customHeight="1" x14ac:dyDescent="0.3">
      <c r="A9" s="59">
        <f ca="1">INDIRECT("A"&amp;ROW()-1)+1</f>
        <v>3</v>
      </c>
      <c r="B9" s="13"/>
      <c r="C9" s="14"/>
      <c r="D9" s="133"/>
      <c r="E9" s="68">
        <f t="shared" si="0"/>
        <v>0</v>
      </c>
    </row>
    <row r="10" spans="1:7" ht="20.149999999999999" customHeight="1" x14ac:dyDescent="0.3">
      <c r="A10" s="59">
        <f ca="1">INDIRECT("A"&amp;ROW()-1)+1</f>
        <v>4</v>
      </c>
      <c r="B10" s="13"/>
      <c r="C10" s="14"/>
      <c r="D10" s="133"/>
      <c r="E10" s="68">
        <f t="shared" si="0"/>
        <v>0</v>
      </c>
    </row>
    <row r="11" spans="1:7" ht="20.149999999999999" customHeight="1" x14ac:dyDescent="0.3">
      <c r="A11" s="59">
        <f ca="1">INDIRECT("A"&amp;ROW()-1)+1</f>
        <v>5</v>
      </c>
      <c r="B11" s="13"/>
      <c r="C11" s="14"/>
      <c r="D11" s="133"/>
      <c r="E11" s="68">
        <f t="shared" si="0"/>
        <v>0</v>
      </c>
    </row>
    <row r="12" spans="1:7" ht="20.149999999999999" customHeight="1" x14ac:dyDescent="0.3">
      <c r="A12" s="60">
        <f ca="1">INDIRECT("A"&amp;ROW()-1)+1</f>
        <v>6</v>
      </c>
      <c r="B12" s="152"/>
      <c r="C12" s="24"/>
      <c r="D12" s="134"/>
      <c r="E12" s="69">
        <f t="shared" si="0"/>
        <v>0</v>
      </c>
    </row>
    <row r="13" spans="1:7" ht="20.149999999999999" customHeight="1" x14ac:dyDescent="0.3">
      <c r="A13" s="256"/>
      <c r="B13" s="194"/>
      <c r="C13" s="238"/>
      <c r="D13" s="194"/>
      <c r="E13" s="108"/>
    </row>
    <row r="14" spans="1:7" ht="20.149999999999999" customHeight="1" x14ac:dyDescent="0.3">
      <c r="A14" s="254" t="s">
        <v>147</v>
      </c>
      <c r="B14" s="255"/>
      <c r="C14" s="92"/>
      <c r="D14" s="35"/>
      <c r="E14" s="218"/>
    </row>
    <row r="15" spans="1:7" ht="30" customHeight="1" x14ac:dyDescent="0.3">
      <c r="A15" s="57" t="s">
        <v>2</v>
      </c>
      <c r="B15" s="62" t="s">
        <v>3</v>
      </c>
      <c r="C15" s="63" t="s">
        <v>54</v>
      </c>
      <c r="D15" s="61" t="s">
        <v>55</v>
      </c>
      <c r="E15" s="164" t="s">
        <v>4</v>
      </c>
    </row>
    <row r="16" spans="1:7" ht="20.149999999999999" customHeight="1" x14ac:dyDescent="0.3">
      <c r="A16" s="58" t="s">
        <v>5</v>
      </c>
      <c r="B16" s="64"/>
      <c r="C16" s="65"/>
      <c r="D16" s="66"/>
      <c r="E16" s="67">
        <f>SUM(E17:E21)</f>
        <v>0</v>
      </c>
    </row>
    <row r="17" spans="1:5" ht="20.149999999999999" customHeight="1" x14ac:dyDescent="0.3">
      <c r="A17" s="59">
        <f>ROW($A$1)</f>
        <v>1</v>
      </c>
      <c r="B17" s="13"/>
      <c r="C17" s="14"/>
      <c r="D17" s="133"/>
      <c r="E17" s="68">
        <f>ROUND(C17*D17,2)</f>
        <v>0</v>
      </c>
    </row>
    <row r="18" spans="1:5" ht="20.149999999999999" customHeight="1" x14ac:dyDescent="0.3">
      <c r="A18" s="59">
        <f ca="1">INDIRECT("A"&amp;ROW()-1)+1</f>
        <v>2</v>
      </c>
      <c r="B18" s="13"/>
      <c r="C18" s="14"/>
      <c r="D18" s="133"/>
      <c r="E18" s="68">
        <f>ROUND(C18*D18,2)</f>
        <v>0</v>
      </c>
    </row>
    <row r="19" spans="1:5" ht="20.149999999999999" customHeight="1" x14ac:dyDescent="0.3">
      <c r="A19" s="59">
        <f ca="1">INDIRECT("A"&amp;ROW()-1)+1</f>
        <v>3</v>
      </c>
      <c r="B19" s="13"/>
      <c r="C19" s="14"/>
      <c r="D19" s="133"/>
      <c r="E19" s="68">
        <f>ROUND(C19*D19,2)</f>
        <v>0</v>
      </c>
    </row>
    <row r="20" spans="1:5" ht="20.149999999999999" customHeight="1" x14ac:dyDescent="0.3">
      <c r="A20" s="59">
        <f ca="1">INDIRECT("A"&amp;ROW()-1)+1</f>
        <v>4</v>
      </c>
      <c r="B20" s="13"/>
      <c r="C20" s="14"/>
      <c r="D20" s="133"/>
      <c r="E20" s="68">
        <f>ROUND(C20*D20,2)</f>
        <v>0</v>
      </c>
    </row>
    <row r="21" spans="1:5" ht="20.149999999999999" customHeight="1" x14ac:dyDescent="0.3">
      <c r="A21" s="60">
        <f ca="1">INDIRECT("A"&amp;ROW()-1)+1</f>
        <v>5</v>
      </c>
      <c r="B21" s="152"/>
      <c r="C21" s="24"/>
      <c r="D21" s="134"/>
      <c r="E21" s="69">
        <f>ROUND(C21*D21,2)</f>
        <v>0</v>
      </c>
    </row>
    <row r="22" spans="1:5" ht="20.149999999999999" customHeight="1" x14ac:dyDescent="0.3">
      <c r="A22" s="256"/>
      <c r="B22" s="194"/>
      <c r="C22" s="238"/>
      <c r="D22" s="194"/>
      <c r="E22" s="108"/>
    </row>
    <row r="23" spans="1:5" ht="20.149999999999999" customHeight="1" x14ac:dyDescent="0.3">
      <c r="A23" s="254" t="s">
        <v>148</v>
      </c>
      <c r="B23" s="255"/>
      <c r="C23" s="92"/>
      <c r="D23" s="35"/>
      <c r="E23" s="218"/>
    </row>
    <row r="24" spans="1:5" ht="30" customHeight="1" x14ac:dyDescent="0.3">
      <c r="A24" s="57" t="s">
        <v>2</v>
      </c>
      <c r="B24" s="62" t="s">
        <v>3</v>
      </c>
      <c r="C24" s="63" t="s">
        <v>54</v>
      </c>
      <c r="D24" s="61" t="s">
        <v>55</v>
      </c>
      <c r="E24" s="164" t="s">
        <v>4</v>
      </c>
    </row>
    <row r="25" spans="1:5" ht="20.149999999999999" customHeight="1" x14ac:dyDescent="0.3">
      <c r="A25" s="58" t="s">
        <v>5</v>
      </c>
      <c r="B25" s="64"/>
      <c r="C25" s="65"/>
      <c r="D25" s="66"/>
      <c r="E25" s="67">
        <f>SUM(E26:E30)</f>
        <v>0</v>
      </c>
    </row>
    <row r="26" spans="1:5" ht="20.149999999999999" customHeight="1" x14ac:dyDescent="0.3">
      <c r="A26" s="59">
        <f>ROW($A$1)</f>
        <v>1</v>
      </c>
      <c r="B26" s="13"/>
      <c r="C26" s="14"/>
      <c r="D26" s="133"/>
      <c r="E26" s="68">
        <f>ROUND(C26*D26,2)</f>
        <v>0</v>
      </c>
    </row>
    <row r="27" spans="1:5" ht="20.149999999999999" customHeight="1" x14ac:dyDescent="0.3">
      <c r="A27" s="59">
        <f ca="1">INDIRECT("A"&amp;ROW()-1)+1</f>
        <v>2</v>
      </c>
      <c r="B27" s="13"/>
      <c r="C27" s="14"/>
      <c r="D27" s="133"/>
      <c r="E27" s="68">
        <f>ROUND(C27*D27,2)</f>
        <v>0</v>
      </c>
    </row>
    <row r="28" spans="1:5" ht="20.149999999999999" customHeight="1" x14ac:dyDescent="0.3">
      <c r="A28" s="59">
        <f ca="1">INDIRECT("A"&amp;ROW()-1)+1</f>
        <v>3</v>
      </c>
      <c r="B28" s="13"/>
      <c r="C28" s="14"/>
      <c r="D28" s="133"/>
      <c r="E28" s="68">
        <f>ROUND(C28*D28,2)</f>
        <v>0</v>
      </c>
    </row>
    <row r="29" spans="1:5" ht="20.149999999999999" customHeight="1" x14ac:dyDescent="0.3">
      <c r="A29" s="59">
        <f ca="1">INDIRECT("A"&amp;ROW()-1)+1</f>
        <v>4</v>
      </c>
      <c r="B29" s="13"/>
      <c r="C29" s="14"/>
      <c r="D29" s="133"/>
      <c r="E29" s="68">
        <f>ROUND(C29*D29,2)</f>
        <v>0</v>
      </c>
    </row>
    <row r="30" spans="1:5" ht="20.149999999999999" customHeight="1" x14ac:dyDescent="0.3">
      <c r="A30" s="60">
        <f ca="1">INDIRECT("A"&amp;ROW()-1)+1</f>
        <v>5</v>
      </c>
      <c r="B30" s="152"/>
      <c r="C30" s="24"/>
      <c r="D30" s="134"/>
      <c r="E30" s="69">
        <f>ROUND(C30*D30,2)</f>
        <v>0</v>
      </c>
    </row>
    <row r="31" spans="1:5" ht="20.149999999999999" customHeight="1" x14ac:dyDescent="0.3">
      <c r="A31" s="256"/>
      <c r="B31" s="194"/>
      <c r="C31" s="238"/>
      <c r="D31" s="194"/>
      <c r="E31" s="108"/>
    </row>
    <row r="32" spans="1:5" ht="20.149999999999999" customHeight="1" x14ac:dyDescent="0.3">
      <c r="A32" s="254" t="s">
        <v>149</v>
      </c>
      <c r="B32" s="255"/>
      <c r="C32" s="92"/>
      <c r="D32" s="35"/>
      <c r="E32" s="218"/>
    </row>
    <row r="33" spans="1:5" ht="30" customHeight="1" x14ac:dyDescent="0.3">
      <c r="A33" s="57" t="s">
        <v>2</v>
      </c>
      <c r="B33" s="62" t="s">
        <v>3</v>
      </c>
      <c r="C33" s="63" t="s">
        <v>54</v>
      </c>
      <c r="D33" s="61" t="s">
        <v>55</v>
      </c>
      <c r="E33" s="164" t="s">
        <v>4</v>
      </c>
    </row>
    <row r="34" spans="1:5" ht="20.149999999999999" customHeight="1" x14ac:dyDescent="0.3">
      <c r="A34" s="58" t="s">
        <v>5</v>
      </c>
      <c r="B34" s="64"/>
      <c r="C34" s="65"/>
      <c r="D34" s="66"/>
      <c r="E34" s="67">
        <f>SUM(E35:E39)</f>
        <v>0</v>
      </c>
    </row>
    <row r="35" spans="1:5" ht="20.149999999999999" customHeight="1" x14ac:dyDescent="0.3">
      <c r="A35" s="59">
        <f>ROW($A$1)</f>
        <v>1</v>
      </c>
      <c r="B35" s="13"/>
      <c r="C35" s="14"/>
      <c r="D35" s="133"/>
      <c r="E35" s="68">
        <f>ROUND(C35*D35,2)</f>
        <v>0</v>
      </c>
    </row>
    <row r="36" spans="1:5" ht="20.149999999999999" customHeight="1" x14ac:dyDescent="0.3">
      <c r="A36" s="59">
        <f ca="1">INDIRECT("A"&amp;ROW()-1)+1</f>
        <v>2</v>
      </c>
      <c r="B36" s="13"/>
      <c r="C36" s="14"/>
      <c r="D36" s="133"/>
      <c r="E36" s="68">
        <f>ROUND(C36*D36,2)</f>
        <v>0</v>
      </c>
    </row>
    <row r="37" spans="1:5" ht="20.149999999999999" customHeight="1" x14ac:dyDescent="0.3">
      <c r="A37" s="59">
        <f ca="1">INDIRECT("A"&amp;ROW()-1)+1</f>
        <v>3</v>
      </c>
      <c r="B37" s="13"/>
      <c r="C37" s="14"/>
      <c r="D37" s="133"/>
      <c r="E37" s="68">
        <f>ROUND(C37*D37,2)</f>
        <v>0</v>
      </c>
    </row>
    <row r="38" spans="1:5" ht="20.149999999999999" customHeight="1" x14ac:dyDescent="0.3">
      <c r="A38" s="59">
        <f ca="1">INDIRECT("A"&amp;ROW()-1)+1</f>
        <v>4</v>
      </c>
      <c r="B38" s="13"/>
      <c r="C38" s="14"/>
      <c r="D38" s="133"/>
      <c r="E38" s="68">
        <f>ROUND(C38*D38,2)</f>
        <v>0</v>
      </c>
    </row>
    <row r="39" spans="1:5" ht="20.149999999999999" customHeight="1" x14ac:dyDescent="0.3">
      <c r="A39" s="60">
        <f ca="1">INDIRECT("A"&amp;ROW()-1)+1</f>
        <v>5</v>
      </c>
      <c r="B39" s="152"/>
      <c r="C39" s="24"/>
      <c r="D39" s="134"/>
      <c r="E39" s="69">
        <f>ROUND(C39*D39,2)</f>
        <v>0</v>
      </c>
    </row>
    <row r="40" spans="1:5" ht="20.149999999999999" customHeight="1" x14ac:dyDescent="0.3">
      <c r="A40" s="256"/>
      <c r="B40" s="194"/>
      <c r="C40" s="238"/>
      <c r="D40" s="194"/>
      <c r="E40" s="108"/>
    </row>
    <row r="41" spans="1:5" ht="20.149999999999999" customHeight="1" x14ac:dyDescent="0.3">
      <c r="A41" s="254" t="s">
        <v>150</v>
      </c>
      <c r="B41" s="255"/>
      <c r="C41" s="92"/>
      <c r="D41" s="35"/>
      <c r="E41" s="218"/>
    </row>
    <row r="42" spans="1:5" ht="30" customHeight="1" x14ac:dyDescent="0.3">
      <c r="A42" s="57" t="s">
        <v>2</v>
      </c>
      <c r="B42" s="62" t="s">
        <v>3</v>
      </c>
      <c r="C42" s="63" t="s">
        <v>54</v>
      </c>
      <c r="D42" s="61" t="s">
        <v>55</v>
      </c>
      <c r="E42" s="164" t="s">
        <v>4</v>
      </c>
    </row>
    <row r="43" spans="1:5" ht="20.149999999999999" customHeight="1" x14ac:dyDescent="0.3">
      <c r="A43" s="58" t="s">
        <v>5</v>
      </c>
      <c r="B43" s="64"/>
      <c r="C43" s="65"/>
      <c r="D43" s="66"/>
      <c r="E43" s="67">
        <f>SUM(E44:E48)</f>
        <v>0</v>
      </c>
    </row>
    <row r="44" spans="1:5" ht="20.149999999999999" customHeight="1" x14ac:dyDescent="0.3">
      <c r="A44" s="59">
        <f>ROW($A$1)</f>
        <v>1</v>
      </c>
      <c r="B44" s="13"/>
      <c r="C44" s="14"/>
      <c r="D44" s="133"/>
      <c r="E44" s="68">
        <f>ROUND(C44*D44,2)</f>
        <v>0</v>
      </c>
    </row>
    <row r="45" spans="1:5" ht="20.149999999999999" customHeight="1" x14ac:dyDescent="0.3">
      <c r="A45" s="59">
        <f ca="1">INDIRECT("A"&amp;ROW()-1)+1</f>
        <v>2</v>
      </c>
      <c r="B45" s="13"/>
      <c r="C45" s="14"/>
      <c r="D45" s="133"/>
      <c r="E45" s="68">
        <f>ROUND(C45*D45,2)</f>
        <v>0</v>
      </c>
    </row>
    <row r="46" spans="1:5" ht="20.149999999999999" customHeight="1" x14ac:dyDescent="0.3">
      <c r="A46" s="59">
        <f ca="1">INDIRECT("A"&amp;ROW()-1)+1</f>
        <v>3</v>
      </c>
      <c r="B46" s="13"/>
      <c r="C46" s="14"/>
      <c r="D46" s="133"/>
      <c r="E46" s="68">
        <f>ROUND(C46*D46,2)</f>
        <v>0</v>
      </c>
    </row>
    <row r="47" spans="1:5" ht="20.149999999999999" customHeight="1" x14ac:dyDescent="0.3">
      <c r="A47" s="59">
        <f ca="1">INDIRECT("A"&amp;ROW()-1)+1</f>
        <v>4</v>
      </c>
      <c r="B47" s="13"/>
      <c r="C47" s="14"/>
      <c r="D47" s="133"/>
      <c r="E47" s="68">
        <f>ROUND(C47*D47,2)</f>
        <v>0</v>
      </c>
    </row>
    <row r="48" spans="1:5" ht="20.149999999999999" customHeight="1" x14ac:dyDescent="0.3">
      <c r="A48" s="60">
        <f ca="1">INDIRECT("A"&amp;ROW()-1)+1</f>
        <v>5</v>
      </c>
      <c r="B48" s="152"/>
      <c r="C48" s="24"/>
      <c r="D48" s="134"/>
      <c r="E48" s="69">
        <f>ROUND(C48*D48,2)</f>
        <v>0</v>
      </c>
    </row>
    <row r="49" spans="1:5" ht="20.149999999999999" customHeight="1" x14ac:dyDescent="0.3">
      <c r="A49" s="256"/>
      <c r="B49" s="194"/>
      <c r="C49" s="238"/>
      <c r="D49" s="194"/>
      <c r="E49" s="108"/>
    </row>
    <row r="50" spans="1:5" ht="20.149999999999999" customHeight="1" x14ac:dyDescent="0.3">
      <c r="A50" s="257"/>
      <c r="B50" s="257"/>
      <c r="C50" s="258"/>
      <c r="D50" s="259"/>
      <c r="E50" s="260"/>
    </row>
    <row r="51" spans="1:5" ht="20.149999999999999" customHeight="1" x14ac:dyDescent="0.3">
      <c r="A51" s="254" t="s">
        <v>120</v>
      </c>
      <c r="B51" s="254"/>
      <c r="C51" s="254"/>
    </row>
    <row r="52" spans="1:5" ht="30" customHeight="1" x14ac:dyDescent="0.3">
      <c r="A52" s="122" t="s">
        <v>2</v>
      </c>
      <c r="B52" s="78" t="s">
        <v>4</v>
      </c>
      <c r="D52" s="35"/>
    </row>
    <row r="53" spans="1:5" ht="20.149999999999999" customHeight="1" x14ac:dyDescent="0.3">
      <c r="A53" s="122" t="s">
        <v>5</v>
      </c>
      <c r="B53" s="143">
        <f>SUM(B54:B58)</f>
        <v>0</v>
      </c>
      <c r="D53" s="35"/>
    </row>
    <row r="54" spans="1:5" ht="20.149999999999999" customHeight="1" x14ac:dyDescent="0.3">
      <c r="A54" s="200">
        <v>2024</v>
      </c>
      <c r="B54" s="106">
        <f>E6</f>
        <v>0</v>
      </c>
      <c r="D54" s="35"/>
    </row>
    <row r="55" spans="1:5" ht="20.149999999999999" customHeight="1" x14ac:dyDescent="0.3">
      <c r="A55" s="200">
        <v>2025</v>
      </c>
      <c r="B55" s="106">
        <f>E16</f>
        <v>0</v>
      </c>
      <c r="D55" s="35"/>
      <c r="E55" s="218"/>
    </row>
    <row r="56" spans="1:5" ht="20.149999999999999" customHeight="1" x14ac:dyDescent="0.3">
      <c r="A56" s="200">
        <v>2026</v>
      </c>
      <c r="B56" s="106">
        <f>E25</f>
        <v>0</v>
      </c>
      <c r="D56" s="35"/>
      <c r="E56" s="218"/>
    </row>
    <row r="57" spans="1:5" ht="20.149999999999999" customHeight="1" x14ac:dyDescent="0.3">
      <c r="A57" s="200">
        <v>2027</v>
      </c>
      <c r="B57" s="106">
        <f>E34</f>
        <v>0</v>
      </c>
      <c r="D57" s="35"/>
      <c r="E57" s="218"/>
    </row>
    <row r="58" spans="1:5" ht="20.149999999999999" customHeight="1" x14ac:dyDescent="0.3">
      <c r="A58" s="200">
        <v>2028</v>
      </c>
      <c r="B58" s="106">
        <f>E43</f>
        <v>0</v>
      </c>
      <c r="D58" s="35"/>
      <c r="E58" s="218"/>
    </row>
    <row r="74" spans="4:4" ht="20.149999999999999" customHeight="1" x14ac:dyDescent="0.3">
      <c r="D74" s="35"/>
    </row>
    <row r="75" spans="4:4" ht="20.149999999999999" customHeight="1" x14ac:dyDescent="0.3">
      <c r="D75" s="35"/>
    </row>
    <row r="76" spans="4:4" ht="20.149999999999999" customHeight="1" x14ac:dyDescent="0.3">
      <c r="D76" s="35"/>
    </row>
    <row r="77" spans="4:4" ht="20.149999999999999" customHeight="1" x14ac:dyDescent="0.3">
      <c r="D77" s="35"/>
    </row>
    <row r="78" spans="4:4" ht="20.149999999999999" customHeight="1" x14ac:dyDescent="0.3">
      <c r="D78" s="35"/>
    </row>
    <row r="79" spans="4:4" ht="20.149999999999999" customHeight="1" x14ac:dyDescent="0.3">
      <c r="D79" s="35"/>
    </row>
    <row r="80" spans="4:4" ht="20.149999999999999" customHeight="1" x14ac:dyDescent="0.3">
      <c r="D80" s="35"/>
    </row>
    <row r="81" spans="4:4" ht="20.149999999999999" customHeight="1" x14ac:dyDescent="0.3">
      <c r="D81" s="35"/>
    </row>
    <row r="82" spans="4:4" ht="20.149999999999999" customHeight="1" x14ac:dyDescent="0.3">
      <c r="D82" s="35"/>
    </row>
    <row r="83" spans="4:4" ht="20.149999999999999" customHeight="1" x14ac:dyDescent="0.3">
      <c r="D83" s="35"/>
    </row>
    <row r="84" spans="4:4" ht="20.149999999999999" customHeight="1" x14ac:dyDescent="0.3">
      <c r="D84" s="35"/>
    </row>
    <row r="85" spans="4:4" ht="20.149999999999999" customHeight="1" x14ac:dyDescent="0.3">
      <c r="D85" s="35"/>
    </row>
    <row r="86" spans="4:4" ht="20.149999999999999" customHeight="1" x14ac:dyDescent="0.3">
      <c r="D86" s="35"/>
    </row>
    <row r="87" spans="4:4" ht="20.149999999999999" customHeight="1" x14ac:dyDescent="0.3">
      <c r="D87" s="35"/>
    </row>
    <row r="88" spans="4:4" ht="20.149999999999999" customHeight="1" x14ac:dyDescent="0.3">
      <c r="D88" s="35"/>
    </row>
    <row r="89" spans="4:4" ht="20.149999999999999" customHeight="1" x14ac:dyDescent="0.3">
      <c r="D89" s="35"/>
    </row>
    <row r="90" spans="4:4" ht="20.149999999999999" customHeight="1" x14ac:dyDescent="0.3">
      <c r="D90" s="35"/>
    </row>
    <row r="91" spans="4:4" ht="20.149999999999999" customHeight="1" x14ac:dyDescent="0.3">
      <c r="D91" s="35"/>
    </row>
    <row r="92" spans="4:4" ht="20.149999999999999" customHeight="1" x14ac:dyDescent="0.3">
      <c r="D92" s="35"/>
    </row>
    <row r="93" spans="4:4" ht="20.149999999999999" customHeight="1" x14ac:dyDescent="0.3">
      <c r="D93" s="35"/>
    </row>
    <row r="94" spans="4:4" ht="20.149999999999999" customHeight="1" x14ac:dyDescent="0.3">
      <c r="D94" s="35"/>
    </row>
    <row r="95" spans="4:4" ht="20.149999999999999" customHeight="1" x14ac:dyDescent="0.3">
      <c r="D95" s="35"/>
    </row>
    <row r="96" spans="4:4" ht="20.149999999999999" customHeight="1" x14ac:dyDescent="0.3">
      <c r="D96" s="35"/>
    </row>
    <row r="97" spans="4:4" ht="20.149999999999999" customHeight="1" x14ac:dyDescent="0.3">
      <c r="D97" s="35"/>
    </row>
    <row r="98" spans="4:4" ht="20.149999999999999" customHeight="1" x14ac:dyDescent="0.3">
      <c r="D98" s="35"/>
    </row>
    <row r="99" spans="4:4" ht="20.149999999999999" customHeight="1" x14ac:dyDescent="0.3">
      <c r="D99" s="35"/>
    </row>
    <row r="100" spans="4:4" ht="20.149999999999999" customHeight="1" x14ac:dyDescent="0.3">
      <c r="D100" s="35"/>
    </row>
    <row r="101" spans="4:4" ht="20.149999999999999" customHeight="1" x14ac:dyDescent="0.3">
      <c r="D101" s="35"/>
    </row>
    <row r="102" spans="4:4" ht="20.149999999999999" customHeight="1" x14ac:dyDescent="0.3">
      <c r="D102" s="35"/>
    </row>
    <row r="103" spans="4:4" ht="20.149999999999999" customHeight="1" x14ac:dyDescent="0.3">
      <c r="D103" s="35"/>
    </row>
    <row r="104" spans="4:4" ht="20.149999999999999" customHeight="1" x14ac:dyDescent="0.3">
      <c r="D104" s="35"/>
    </row>
    <row r="105" spans="4:4" ht="20.149999999999999" customHeight="1" x14ac:dyDescent="0.3">
      <c r="D105" s="35"/>
    </row>
    <row r="114" spans="4:4" ht="20.149999999999999" customHeight="1" x14ac:dyDescent="0.3">
      <c r="D114" s="35"/>
    </row>
    <row r="115" spans="4:4" ht="20.149999999999999" customHeight="1" x14ac:dyDescent="0.3">
      <c r="D115" s="35"/>
    </row>
    <row r="116" spans="4:4" ht="20.149999999999999" customHeight="1" x14ac:dyDescent="0.3">
      <c r="D116" s="35"/>
    </row>
    <row r="117" spans="4:4" ht="20.149999999999999" customHeight="1" x14ac:dyDescent="0.3">
      <c r="D117" s="35"/>
    </row>
    <row r="118" spans="4:4" ht="20.149999999999999" customHeight="1" x14ac:dyDescent="0.3">
      <c r="D118" s="35"/>
    </row>
    <row r="119" spans="4:4" ht="20.149999999999999" customHeight="1" x14ac:dyDescent="0.3">
      <c r="D119" s="35"/>
    </row>
    <row r="120" spans="4:4" ht="20.149999999999999" customHeight="1" x14ac:dyDescent="0.3">
      <c r="D120" s="35"/>
    </row>
    <row r="121" spans="4:4" ht="20.149999999999999" customHeight="1" x14ac:dyDescent="0.3">
      <c r="D121" s="35"/>
    </row>
    <row r="122" spans="4:4" ht="20.149999999999999" customHeight="1" x14ac:dyDescent="0.3">
      <c r="D122" s="35"/>
    </row>
    <row r="123" spans="4:4" ht="20.149999999999999" customHeight="1" x14ac:dyDescent="0.3">
      <c r="D123" s="35"/>
    </row>
    <row r="124" spans="4:4" ht="20.149999999999999" customHeight="1" x14ac:dyDescent="0.3">
      <c r="D124" s="35"/>
    </row>
    <row r="125" spans="4:4" ht="20.149999999999999" customHeight="1" x14ac:dyDescent="0.3">
      <c r="D125" s="35"/>
    </row>
  </sheetData>
  <sheetProtection formatCells="0" formatRows="0" insertRows="0"/>
  <dataConsolidate/>
  <dataValidations count="1">
    <dataValidation type="list" allowBlank="1" showInputMessage="1" showErrorMessage="1" sqref="H24" xr:uid="{00000000-0002-0000-0900-000000000000}">
      <formula1>#REF!</formula1>
    </dataValidation>
  </dataValidations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B10"/>
  <sheetViews>
    <sheetView zoomScaleNormal="100" workbookViewId="0"/>
  </sheetViews>
  <sheetFormatPr baseColWidth="10" defaultColWidth="36" defaultRowHeight="20.149999999999999" customHeight="1" x14ac:dyDescent="0.3"/>
  <cols>
    <col min="1" max="1" width="9.19921875" style="35" customWidth="1"/>
    <col min="2" max="2" width="34.796875" style="35" customWidth="1"/>
    <col min="3" max="16384" width="36" style="35"/>
  </cols>
  <sheetData>
    <row r="1" spans="1:2" ht="20.149999999999999" customHeight="1" x14ac:dyDescent="0.3">
      <c r="A1" s="211" t="s">
        <v>18</v>
      </c>
    </row>
    <row r="2" spans="1:2" ht="20.149999999999999" customHeight="1" x14ac:dyDescent="0.3">
      <c r="A2" s="224"/>
    </row>
    <row r="3" spans="1:2" ht="20.149999999999999" customHeight="1" x14ac:dyDescent="0.3">
      <c r="A3" s="224"/>
    </row>
    <row r="4" spans="1:2" ht="30" customHeight="1" x14ac:dyDescent="0.3">
      <c r="A4" s="80" t="s">
        <v>53</v>
      </c>
      <c r="B4" s="56" t="s">
        <v>4</v>
      </c>
    </row>
    <row r="5" spans="1:2" ht="20.149999999999999" customHeight="1" x14ac:dyDescent="0.3">
      <c r="A5" s="176" t="s">
        <v>5</v>
      </c>
      <c r="B5" s="83">
        <f>SUM(B6:B10)</f>
        <v>0</v>
      </c>
    </row>
    <row r="6" spans="1:2" ht="20.149999999999999" customHeight="1" x14ac:dyDescent="0.3">
      <c r="A6" s="177">
        <v>2024</v>
      </c>
      <c r="B6" s="12"/>
    </row>
    <row r="7" spans="1:2" ht="20.149999999999999" customHeight="1" x14ac:dyDescent="0.3">
      <c r="A7" s="177">
        <v>2025</v>
      </c>
      <c r="B7" s="12"/>
    </row>
    <row r="8" spans="1:2" ht="20.149999999999999" customHeight="1" x14ac:dyDescent="0.3">
      <c r="A8" s="177">
        <v>2026</v>
      </c>
      <c r="B8" s="12"/>
    </row>
    <row r="9" spans="1:2" ht="20.149999999999999" customHeight="1" x14ac:dyDescent="0.3">
      <c r="A9" s="177">
        <v>2027</v>
      </c>
      <c r="B9" s="12"/>
    </row>
    <row r="10" spans="1:2" ht="20.149999999999999" customHeight="1" x14ac:dyDescent="0.3">
      <c r="A10" s="177">
        <v>2028</v>
      </c>
      <c r="B10" s="12"/>
    </row>
  </sheetData>
  <sheetProtection formatCells="0" forma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>
    <pageSetUpPr fitToPage="1"/>
  </sheetPr>
  <dimension ref="A1:B10"/>
  <sheetViews>
    <sheetView zoomScaleNormal="100" workbookViewId="0"/>
  </sheetViews>
  <sheetFormatPr baseColWidth="10" defaultColWidth="8.796875" defaultRowHeight="20.149999999999999" customHeight="1" x14ac:dyDescent="0.3"/>
  <cols>
    <col min="1" max="1" width="9.19921875" style="35" customWidth="1"/>
    <col min="2" max="2" width="35" style="35" customWidth="1"/>
    <col min="3" max="16384" width="8.796875" style="35"/>
  </cols>
  <sheetData>
    <row r="1" spans="1:2" ht="20.149999999999999" customHeight="1" x14ac:dyDescent="0.3">
      <c r="A1" s="211" t="s">
        <v>19</v>
      </c>
    </row>
    <row r="2" spans="1:2" ht="20.149999999999999" customHeight="1" x14ac:dyDescent="0.3">
      <c r="A2" s="224"/>
    </row>
    <row r="3" spans="1:2" ht="20.149999999999999" customHeight="1" x14ac:dyDescent="0.3">
      <c r="A3" s="224"/>
    </row>
    <row r="4" spans="1:2" ht="30" customHeight="1" x14ac:dyDescent="0.3">
      <c r="A4" s="80" t="s">
        <v>53</v>
      </c>
      <c r="B4" s="56" t="s">
        <v>4</v>
      </c>
    </row>
    <row r="5" spans="1:2" s="261" customFormat="1" ht="20.149999999999999" customHeight="1" x14ac:dyDescent="0.3">
      <c r="A5" s="176" t="s">
        <v>5</v>
      </c>
      <c r="B5" s="83">
        <f>SUM(B6:B10)</f>
        <v>0</v>
      </c>
    </row>
    <row r="6" spans="1:2" ht="20.149999999999999" customHeight="1" x14ac:dyDescent="0.3">
      <c r="A6" s="177">
        <v>2024</v>
      </c>
      <c r="B6" s="12"/>
    </row>
    <row r="7" spans="1:2" ht="20.149999999999999" customHeight="1" x14ac:dyDescent="0.3">
      <c r="A7" s="177">
        <v>2025</v>
      </c>
      <c r="B7" s="12"/>
    </row>
    <row r="8" spans="1:2" ht="20.149999999999999" customHeight="1" x14ac:dyDescent="0.3">
      <c r="A8" s="177">
        <v>2026</v>
      </c>
      <c r="B8" s="12"/>
    </row>
    <row r="9" spans="1:2" ht="20.149999999999999" customHeight="1" x14ac:dyDescent="0.3">
      <c r="A9" s="177">
        <v>2027</v>
      </c>
      <c r="B9" s="12"/>
    </row>
    <row r="10" spans="1:2" ht="20.149999999999999" customHeight="1" x14ac:dyDescent="0.3">
      <c r="A10" s="177">
        <v>2028</v>
      </c>
      <c r="B10" s="12"/>
    </row>
  </sheetData>
  <sheetProtection formatCells="0" forma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E62"/>
  <sheetViews>
    <sheetView zoomScaleNormal="100" workbookViewId="0">
      <selection activeCell="A40" sqref="A40:B40"/>
    </sheetView>
  </sheetViews>
  <sheetFormatPr baseColWidth="10" defaultColWidth="8.796875" defaultRowHeight="20.149999999999999" customHeight="1" x14ac:dyDescent="0.3"/>
  <cols>
    <col min="1" max="1" width="5.69921875" style="35" customWidth="1"/>
    <col min="2" max="2" width="66.69921875" style="35" customWidth="1"/>
    <col min="3" max="3" width="23" style="35" customWidth="1"/>
    <col min="4" max="16384" width="8.796875" style="35"/>
  </cols>
  <sheetData>
    <row r="1" spans="1:5" ht="20.149999999999999" customHeight="1" x14ac:dyDescent="0.3">
      <c r="A1" s="211" t="s">
        <v>97</v>
      </c>
    </row>
    <row r="2" spans="1:5" ht="20.149999999999999" customHeight="1" x14ac:dyDescent="0.3">
      <c r="E2" s="223"/>
    </row>
    <row r="3" spans="1:5" ht="20.149999999999999" customHeight="1" x14ac:dyDescent="0.3">
      <c r="E3" s="223"/>
    </row>
    <row r="4" spans="1:5" ht="20.149999999999999" customHeight="1" x14ac:dyDescent="0.3">
      <c r="A4" s="224" t="s">
        <v>102</v>
      </c>
    </row>
    <row r="5" spans="1:5" ht="30" customHeight="1" x14ac:dyDescent="0.3">
      <c r="A5" s="37" t="s">
        <v>2</v>
      </c>
      <c r="B5" s="37" t="s">
        <v>3</v>
      </c>
      <c r="C5" s="163" t="s">
        <v>4</v>
      </c>
    </row>
    <row r="6" spans="1:5" ht="20.149999999999999" customHeight="1" x14ac:dyDescent="0.3">
      <c r="A6" s="101" t="s">
        <v>5</v>
      </c>
      <c r="B6" s="38"/>
      <c r="C6" s="166">
        <f>SUM(C8:C10)</f>
        <v>0</v>
      </c>
    </row>
    <row r="7" spans="1:5" ht="20.149999999999999" customHeight="1" x14ac:dyDescent="0.3">
      <c r="A7" s="102">
        <f>ROW($A$1)</f>
        <v>1</v>
      </c>
      <c r="B7" s="70"/>
      <c r="C7" s="167"/>
    </row>
    <row r="8" spans="1:5" ht="20.149999999999999" customHeight="1" x14ac:dyDescent="0.3">
      <c r="A8" s="103">
        <f ca="1">INDIRECT("A"&amp;ROW()-1)+1</f>
        <v>2</v>
      </c>
      <c r="B8" s="70"/>
      <c r="C8" s="167"/>
    </row>
    <row r="9" spans="1:5" ht="20.149999999999999" customHeight="1" x14ac:dyDescent="0.3">
      <c r="A9" s="104">
        <f t="shared" ref="A9" ca="1" si="0">INDIRECT("A"&amp;ROW()-1)+1</f>
        <v>3</v>
      </c>
      <c r="B9" s="72"/>
      <c r="C9" s="168"/>
    </row>
    <row r="10" spans="1:5" ht="20.149999999999999" customHeight="1" x14ac:dyDescent="0.3">
      <c r="C10" s="219"/>
    </row>
    <row r="11" spans="1:5" ht="20.149999999999999" customHeight="1" x14ac:dyDescent="0.3">
      <c r="A11" s="224" t="s">
        <v>110</v>
      </c>
      <c r="C11" s="219"/>
    </row>
    <row r="12" spans="1:5" ht="30" customHeight="1" x14ac:dyDescent="0.3">
      <c r="A12" s="37" t="s">
        <v>2</v>
      </c>
      <c r="B12" s="37" t="s">
        <v>3</v>
      </c>
      <c r="C12" s="165" t="s">
        <v>4</v>
      </c>
    </row>
    <row r="13" spans="1:5" ht="20.149999999999999" customHeight="1" x14ac:dyDescent="0.3">
      <c r="A13" s="101" t="s">
        <v>5</v>
      </c>
      <c r="B13" s="38"/>
      <c r="C13" s="166">
        <f>SUM(C14:C16)</f>
        <v>0</v>
      </c>
    </row>
    <row r="14" spans="1:5" ht="20.149999999999999" customHeight="1" x14ac:dyDescent="0.3">
      <c r="A14" s="102">
        <f>ROW($A$1)</f>
        <v>1</v>
      </c>
      <c r="B14" s="70"/>
      <c r="C14" s="167"/>
    </row>
    <row r="15" spans="1:5" ht="20.149999999999999" customHeight="1" x14ac:dyDescent="0.3">
      <c r="A15" s="103">
        <f ca="1">INDIRECT("A"&amp;ROW()-1)+1</f>
        <v>2</v>
      </c>
      <c r="B15" s="70"/>
      <c r="C15" s="167"/>
    </row>
    <row r="16" spans="1:5" ht="20.149999999999999" customHeight="1" x14ac:dyDescent="0.3">
      <c r="A16" s="104">
        <f t="shared" ref="A16" ca="1" si="1">INDIRECT("A"&amp;ROW()-1)+1</f>
        <v>3</v>
      </c>
      <c r="B16" s="72"/>
      <c r="C16" s="168"/>
    </row>
    <row r="17" spans="1:4" ht="20.149999999999999" customHeight="1" x14ac:dyDescent="0.3">
      <c r="A17" s="192"/>
      <c r="B17" s="194"/>
      <c r="C17" s="262"/>
    </row>
    <row r="18" spans="1:4" ht="20.149999999999999" customHeight="1" x14ac:dyDescent="0.3">
      <c r="A18" s="224" t="s">
        <v>122</v>
      </c>
      <c r="C18" s="219"/>
    </row>
    <row r="19" spans="1:4" ht="30" customHeight="1" x14ac:dyDescent="0.3">
      <c r="A19" s="37" t="s">
        <v>2</v>
      </c>
      <c r="B19" s="37" t="s">
        <v>3</v>
      </c>
      <c r="C19" s="165" t="s">
        <v>4</v>
      </c>
    </row>
    <row r="20" spans="1:4" ht="20.149999999999999" customHeight="1" x14ac:dyDescent="0.3">
      <c r="A20" s="101" t="s">
        <v>5</v>
      </c>
      <c r="B20" s="38"/>
      <c r="C20" s="166">
        <f>SUM(C21:C23)</f>
        <v>0</v>
      </c>
    </row>
    <row r="21" spans="1:4" ht="20.149999999999999" customHeight="1" x14ac:dyDescent="0.3">
      <c r="A21" s="102">
        <f>ROW($A$1)</f>
        <v>1</v>
      </c>
      <c r="B21" s="70"/>
      <c r="C21" s="167"/>
    </row>
    <row r="22" spans="1:4" ht="20.149999999999999" customHeight="1" x14ac:dyDescent="0.3">
      <c r="A22" s="103">
        <f ca="1">INDIRECT("A"&amp;ROW()-1)+1</f>
        <v>2</v>
      </c>
      <c r="B22" s="70"/>
      <c r="C22" s="167"/>
    </row>
    <row r="23" spans="1:4" ht="20.149999999999999" customHeight="1" x14ac:dyDescent="0.3">
      <c r="A23" s="104">
        <f t="shared" ref="A23" ca="1" si="2">INDIRECT("A"&amp;ROW()-1)+1</f>
        <v>3</v>
      </c>
      <c r="B23" s="72"/>
      <c r="C23" s="168"/>
    </row>
    <row r="24" spans="1:4" ht="20.149999999999999" customHeight="1" x14ac:dyDescent="0.3">
      <c r="A24" s="192"/>
      <c r="B24" s="194"/>
      <c r="C24" s="262"/>
    </row>
    <row r="25" spans="1:4" ht="20.149999999999999" customHeight="1" x14ac:dyDescent="0.3">
      <c r="A25" s="224" t="s">
        <v>151</v>
      </c>
      <c r="C25" s="219"/>
    </row>
    <row r="26" spans="1:4" ht="30" customHeight="1" x14ac:dyDescent="0.3">
      <c r="A26" s="37" t="s">
        <v>2</v>
      </c>
      <c r="B26" s="37" t="s">
        <v>3</v>
      </c>
      <c r="C26" s="165" t="s">
        <v>4</v>
      </c>
      <c r="D26" s="256"/>
    </row>
    <row r="27" spans="1:4" ht="20.149999999999999" customHeight="1" x14ac:dyDescent="0.3">
      <c r="A27" s="101" t="s">
        <v>5</v>
      </c>
      <c r="B27" s="38"/>
      <c r="C27" s="166">
        <f>SUM(C28:C30)</f>
        <v>0</v>
      </c>
    </row>
    <row r="28" spans="1:4" ht="20.149999999999999" customHeight="1" x14ac:dyDescent="0.3">
      <c r="A28" s="102">
        <f>ROW($A$1)</f>
        <v>1</v>
      </c>
      <c r="B28" s="70"/>
      <c r="C28" s="167"/>
    </row>
    <row r="29" spans="1:4" ht="20.149999999999999" customHeight="1" x14ac:dyDescent="0.3">
      <c r="A29" s="103">
        <f ca="1">INDIRECT("A"&amp;ROW()-1)+1</f>
        <v>2</v>
      </c>
      <c r="B29" s="70"/>
      <c r="C29" s="167"/>
    </row>
    <row r="30" spans="1:4" ht="20.149999999999999" customHeight="1" x14ac:dyDescent="0.3">
      <c r="A30" s="104">
        <f t="shared" ref="A30" ca="1" si="3">INDIRECT("A"&amp;ROW()-1)+1</f>
        <v>3</v>
      </c>
      <c r="B30" s="72"/>
      <c r="C30" s="168"/>
    </row>
    <row r="31" spans="1:4" ht="20.149999999999999" customHeight="1" x14ac:dyDescent="0.3">
      <c r="A31" s="192"/>
      <c r="B31" s="194"/>
      <c r="C31" s="262"/>
    </row>
    <row r="32" spans="1:4" ht="20.149999999999999" customHeight="1" x14ac:dyDescent="0.3">
      <c r="A32" s="224" t="s">
        <v>152</v>
      </c>
      <c r="C32" s="219"/>
    </row>
    <row r="33" spans="1:3" ht="30" customHeight="1" x14ac:dyDescent="0.3">
      <c r="A33" s="37" t="s">
        <v>2</v>
      </c>
      <c r="B33" s="37" t="s">
        <v>3</v>
      </c>
      <c r="C33" s="165" t="s">
        <v>4</v>
      </c>
    </row>
    <row r="34" spans="1:3" ht="20.149999999999999" customHeight="1" x14ac:dyDescent="0.3">
      <c r="A34" s="101" t="s">
        <v>5</v>
      </c>
      <c r="B34" s="38"/>
      <c r="C34" s="166">
        <f>SUM(C35:C37)</f>
        <v>0</v>
      </c>
    </row>
    <row r="35" spans="1:3" ht="20.149999999999999" customHeight="1" x14ac:dyDescent="0.3">
      <c r="A35" s="102">
        <f>ROW($A$1)</f>
        <v>1</v>
      </c>
      <c r="B35" s="70"/>
      <c r="C35" s="167"/>
    </row>
    <row r="36" spans="1:3" ht="20.149999999999999" customHeight="1" x14ac:dyDescent="0.3">
      <c r="A36" s="103">
        <f ca="1">INDIRECT("A"&amp;ROW()-1)+1</f>
        <v>2</v>
      </c>
      <c r="B36" s="70"/>
      <c r="C36" s="167"/>
    </row>
    <row r="37" spans="1:3" ht="20.149999999999999" customHeight="1" x14ac:dyDescent="0.3">
      <c r="A37" s="104">
        <f t="shared" ref="A37" ca="1" si="4">INDIRECT("A"&amp;ROW()-1)+1</f>
        <v>3</v>
      </c>
      <c r="B37" s="72"/>
      <c r="C37" s="168"/>
    </row>
    <row r="38" spans="1:3" ht="20.149999999999999" customHeight="1" x14ac:dyDescent="0.3">
      <c r="A38" s="192"/>
      <c r="B38" s="194"/>
      <c r="C38" s="262"/>
    </row>
    <row r="39" spans="1:3" ht="20.149999999999999" customHeight="1" x14ac:dyDescent="0.3">
      <c r="A39" s="194"/>
      <c r="B39" s="194"/>
      <c r="C39" s="194"/>
    </row>
    <row r="40" spans="1:3" ht="19.5" customHeight="1" x14ac:dyDescent="0.3">
      <c r="A40" s="315" t="s">
        <v>103</v>
      </c>
      <c r="B40" s="315"/>
      <c r="C40" s="194"/>
    </row>
    <row r="41" spans="1:3" ht="30" customHeight="1" x14ac:dyDescent="0.3">
      <c r="A41" s="37" t="s">
        <v>2</v>
      </c>
      <c r="B41" s="105" t="s">
        <v>56</v>
      </c>
      <c r="C41" s="194"/>
    </row>
    <row r="42" spans="1:3" ht="20.149999999999999" customHeight="1" x14ac:dyDescent="0.3">
      <c r="A42" s="122" t="s">
        <v>5</v>
      </c>
      <c r="B42" s="106">
        <f>SUM(B43:B47)</f>
        <v>0</v>
      </c>
      <c r="C42" s="194"/>
    </row>
    <row r="43" spans="1:3" ht="20.149999999999999" customHeight="1" x14ac:dyDescent="0.3">
      <c r="A43" s="200">
        <v>2024</v>
      </c>
      <c r="B43" s="106">
        <f>C6</f>
        <v>0</v>
      </c>
      <c r="C43" s="194"/>
    </row>
    <row r="44" spans="1:3" ht="20.149999999999999" customHeight="1" x14ac:dyDescent="0.3">
      <c r="A44" s="201">
        <v>2025</v>
      </c>
      <c r="B44" s="107">
        <f>C13</f>
        <v>0</v>
      </c>
      <c r="C44" s="194"/>
    </row>
    <row r="45" spans="1:3" ht="20.149999999999999" customHeight="1" x14ac:dyDescent="0.3">
      <c r="A45" s="200">
        <v>2026</v>
      </c>
      <c r="B45" s="106">
        <f>C20</f>
        <v>0</v>
      </c>
      <c r="C45" s="194"/>
    </row>
    <row r="46" spans="1:3" ht="20.149999999999999" customHeight="1" x14ac:dyDescent="0.3">
      <c r="A46" s="200">
        <v>2027</v>
      </c>
      <c r="B46" s="106">
        <f>C27</f>
        <v>0</v>
      </c>
      <c r="C46" s="194"/>
    </row>
    <row r="47" spans="1:3" ht="20.149999999999999" customHeight="1" x14ac:dyDescent="0.3">
      <c r="A47" s="200">
        <v>2028</v>
      </c>
      <c r="B47" s="106">
        <f>C34</f>
        <v>0</v>
      </c>
      <c r="C47" s="194"/>
    </row>
    <row r="48" spans="1:3" ht="20.149999999999999" customHeight="1" x14ac:dyDescent="0.3">
      <c r="A48" s="192"/>
      <c r="B48" s="194"/>
      <c r="C48" s="263"/>
    </row>
    <row r="49" spans="1:2" ht="20.149999999999999" customHeight="1" x14ac:dyDescent="0.3">
      <c r="A49" s="263"/>
      <c r="B49" s="194"/>
    </row>
    <row r="50" spans="1:2" ht="20.149999999999999" customHeight="1" x14ac:dyDescent="0.3">
      <c r="A50" s="263"/>
      <c r="B50" s="194"/>
    </row>
    <row r="51" spans="1:2" ht="20.149999999999999" customHeight="1" x14ac:dyDescent="0.3">
      <c r="A51" s="263"/>
      <c r="B51" s="194"/>
    </row>
    <row r="52" spans="1:2" ht="20.149999999999999" customHeight="1" x14ac:dyDescent="0.3">
      <c r="B52" s="194"/>
    </row>
    <row r="59" spans="1:2" ht="20.149999999999999" customHeight="1" x14ac:dyDescent="0.3">
      <c r="A59" s="194"/>
    </row>
    <row r="60" spans="1:2" ht="20.149999999999999" customHeight="1" x14ac:dyDescent="0.3">
      <c r="A60" s="194"/>
    </row>
    <row r="61" spans="1:2" ht="20.149999999999999" customHeight="1" x14ac:dyDescent="0.3">
      <c r="A61" s="194"/>
    </row>
    <row r="62" spans="1:2" ht="20.149999999999999" customHeight="1" x14ac:dyDescent="0.3">
      <c r="A62" s="194"/>
    </row>
  </sheetData>
  <sheetProtection formatCells="0" formatRows="0" insertRows="0"/>
  <mergeCells count="1">
    <mergeCell ref="A40:B40"/>
  </mergeCells>
  <dataValidations count="1">
    <dataValidation type="list" allowBlank="1" showInputMessage="1" showErrorMessage="1" sqref="G19" xr:uid="{00000000-0002-0000-0C00-000000000000}">
      <formula1>#REF!</formula1>
    </dataValidation>
  </dataValidations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C54"/>
  <sheetViews>
    <sheetView zoomScaleNormal="100" workbookViewId="0"/>
  </sheetViews>
  <sheetFormatPr baseColWidth="10" defaultColWidth="16.796875" defaultRowHeight="19.899999999999999" customHeight="1" x14ac:dyDescent="0.3"/>
  <cols>
    <col min="1" max="1" width="6" style="266" customWidth="1"/>
    <col min="2" max="2" width="66.69921875" style="264" customWidth="1"/>
    <col min="3" max="3" width="23" style="264" customWidth="1"/>
    <col min="4" max="16384" width="16.796875" style="264"/>
  </cols>
  <sheetData>
    <row r="1" spans="1:3" ht="19.899999999999999" customHeight="1" x14ac:dyDescent="0.3">
      <c r="A1" s="211" t="s">
        <v>21</v>
      </c>
    </row>
    <row r="2" spans="1:3" ht="19.899999999999999" customHeight="1" x14ac:dyDescent="0.3">
      <c r="A2" s="224"/>
    </row>
    <row r="3" spans="1:3" ht="19.899999999999999" customHeight="1" x14ac:dyDescent="0.3">
      <c r="A3" s="224"/>
      <c r="B3" s="35"/>
      <c r="C3" s="35"/>
    </row>
    <row r="4" spans="1:3" ht="19.899999999999999" customHeight="1" x14ac:dyDescent="0.3">
      <c r="A4" s="224" t="s">
        <v>96</v>
      </c>
      <c r="B4" s="248"/>
      <c r="C4" s="249"/>
    </row>
    <row r="5" spans="1:3" ht="30" customHeight="1" x14ac:dyDescent="0.3">
      <c r="A5" s="202" t="s">
        <v>2</v>
      </c>
      <c r="B5" s="122" t="s">
        <v>95</v>
      </c>
      <c r="C5" s="78" t="s">
        <v>4</v>
      </c>
    </row>
    <row r="6" spans="1:3" ht="19.899999999999999" customHeight="1" x14ac:dyDescent="0.3">
      <c r="A6" s="172" t="s">
        <v>5</v>
      </c>
      <c r="B6" s="113"/>
      <c r="C6" s="79">
        <f>SUM(C7:C10)</f>
        <v>0</v>
      </c>
    </row>
    <row r="7" spans="1:3" ht="19.899999999999999" customHeight="1" x14ac:dyDescent="0.3">
      <c r="A7" s="173">
        <f>ROW($A$1)</f>
        <v>1</v>
      </c>
      <c r="B7" s="17"/>
      <c r="C7" s="77"/>
    </row>
    <row r="8" spans="1:3" ht="19.899999999999999" customHeight="1" x14ac:dyDescent="0.3">
      <c r="A8" s="174">
        <f ca="1">INDIRECT("A"&amp;ROW()-1)+1</f>
        <v>2</v>
      </c>
      <c r="B8" s="17"/>
      <c r="C8" s="77"/>
    </row>
    <row r="9" spans="1:3" ht="19.899999999999999" customHeight="1" x14ac:dyDescent="0.3">
      <c r="A9" s="173">
        <f t="shared" ref="A9:A10" ca="1" si="0">INDIRECT("A"&amp;ROW()-1)+1</f>
        <v>3</v>
      </c>
      <c r="B9" s="17"/>
      <c r="C9" s="77"/>
    </row>
    <row r="10" spans="1:3" ht="19.899999999999999" customHeight="1" x14ac:dyDescent="0.3">
      <c r="A10" s="174">
        <f t="shared" ca="1" si="0"/>
        <v>4</v>
      </c>
      <c r="B10" s="17"/>
      <c r="C10" s="77"/>
    </row>
    <row r="11" spans="1:3" ht="19.899999999999999" customHeight="1" x14ac:dyDescent="0.3">
      <c r="A11" s="230"/>
      <c r="B11" s="231"/>
      <c r="C11" s="238"/>
    </row>
    <row r="12" spans="1:3" ht="19.899999999999999" customHeight="1" x14ac:dyDescent="0.3">
      <c r="A12" s="224" t="s">
        <v>111</v>
      </c>
      <c r="B12" s="194"/>
      <c r="C12" s="238"/>
    </row>
    <row r="13" spans="1:3" ht="30" customHeight="1" x14ac:dyDescent="0.3">
      <c r="A13" s="122" t="s">
        <v>2</v>
      </c>
      <c r="B13" s="122" t="s">
        <v>95</v>
      </c>
      <c r="C13" s="78" t="s">
        <v>4</v>
      </c>
    </row>
    <row r="14" spans="1:3" ht="19.899999999999999" customHeight="1" x14ac:dyDescent="0.3">
      <c r="A14" s="172" t="s">
        <v>5</v>
      </c>
      <c r="B14" s="113"/>
      <c r="C14" s="79">
        <f>SUM(C15:C18)</f>
        <v>0</v>
      </c>
    </row>
    <row r="15" spans="1:3" ht="19.899999999999999" customHeight="1" x14ac:dyDescent="0.3">
      <c r="A15" s="173">
        <f>ROW($A$1)</f>
        <v>1</v>
      </c>
      <c r="B15" s="17"/>
      <c r="C15" s="77"/>
    </row>
    <row r="16" spans="1:3" ht="19.899999999999999" customHeight="1" x14ac:dyDescent="0.3">
      <c r="A16" s="174">
        <f ca="1">INDIRECT("A"&amp;ROW()-1)+1</f>
        <v>2</v>
      </c>
      <c r="B16" s="17"/>
      <c r="C16" s="77"/>
    </row>
    <row r="17" spans="1:3" ht="19.899999999999999" customHeight="1" x14ac:dyDescent="0.3">
      <c r="A17" s="173">
        <f t="shared" ref="A17:A18" ca="1" si="1">INDIRECT("A"&amp;ROW()-1)+1</f>
        <v>3</v>
      </c>
      <c r="B17" s="17"/>
      <c r="C17" s="77"/>
    </row>
    <row r="18" spans="1:3" ht="19.899999999999999" customHeight="1" x14ac:dyDescent="0.3">
      <c r="A18" s="174">
        <f t="shared" ca="1" si="1"/>
        <v>4</v>
      </c>
      <c r="B18" s="17"/>
      <c r="C18" s="77"/>
    </row>
    <row r="19" spans="1:3" ht="19.899999999999999" customHeight="1" x14ac:dyDescent="0.3">
      <c r="A19" s="230"/>
      <c r="B19" s="194"/>
      <c r="C19" s="241"/>
    </row>
    <row r="20" spans="1:3" ht="19.899999999999999" customHeight="1" x14ac:dyDescent="0.3">
      <c r="A20" s="224" t="s">
        <v>123</v>
      </c>
      <c r="B20" s="194"/>
      <c r="C20" s="238"/>
    </row>
    <row r="21" spans="1:3" ht="30" customHeight="1" x14ac:dyDescent="0.3">
      <c r="A21" s="122" t="s">
        <v>2</v>
      </c>
      <c r="B21" s="122" t="s">
        <v>95</v>
      </c>
      <c r="C21" s="78" t="s">
        <v>4</v>
      </c>
    </row>
    <row r="22" spans="1:3" ht="19.899999999999999" customHeight="1" x14ac:dyDescent="0.3">
      <c r="A22" s="172" t="s">
        <v>5</v>
      </c>
      <c r="B22" s="113"/>
      <c r="C22" s="79">
        <f>SUM(C23:C26)</f>
        <v>0</v>
      </c>
    </row>
    <row r="23" spans="1:3" ht="19.899999999999999" customHeight="1" x14ac:dyDescent="0.3">
      <c r="A23" s="173">
        <f>ROW($A$1)</f>
        <v>1</v>
      </c>
      <c r="B23" s="17"/>
      <c r="C23" s="77"/>
    </row>
    <row r="24" spans="1:3" ht="19.899999999999999" customHeight="1" x14ac:dyDescent="0.3">
      <c r="A24" s="174">
        <f ca="1">INDIRECT("A"&amp;ROW()-1)+1</f>
        <v>2</v>
      </c>
      <c r="B24" s="17"/>
      <c r="C24" s="77"/>
    </row>
    <row r="25" spans="1:3" ht="19.899999999999999" customHeight="1" x14ac:dyDescent="0.3">
      <c r="A25" s="173">
        <f t="shared" ref="A25:A26" ca="1" si="2">INDIRECT("A"&amp;ROW()-1)+1</f>
        <v>3</v>
      </c>
      <c r="B25" s="17"/>
      <c r="C25" s="77"/>
    </row>
    <row r="26" spans="1:3" ht="19.899999999999999" customHeight="1" x14ac:dyDescent="0.3">
      <c r="A26" s="174">
        <f t="shared" ca="1" si="2"/>
        <v>4</v>
      </c>
      <c r="B26" s="17"/>
      <c r="C26" s="77"/>
    </row>
    <row r="27" spans="1:3" ht="19.899999999999999" customHeight="1" x14ac:dyDescent="0.3">
      <c r="A27" s="230"/>
      <c r="B27" s="194"/>
      <c r="C27" s="241"/>
    </row>
    <row r="28" spans="1:3" ht="19.899999999999999" customHeight="1" x14ac:dyDescent="0.3">
      <c r="A28" s="224" t="s">
        <v>153</v>
      </c>
      <c r="B28" s="194"/>
      <c r="C28" s="238"/>
    </row>
    <row r="29" spans="1:3" ht="30" customHeight="1" x14ac:dyDescent="0.3">
      <c r="A29" s="122" t="s">
        <v>2</v>
      </c>
      <c r="B29" s="122" t="s">
        <v>95</v>
      </c>
      <c r="C29" s="78" t="s">
        <v>4</v>
      </c>
    </row>
    <row r="30" spans="1:3" ht="19.899999999999999" customHeight="1" x14ac:dyDescent="0.3">
      <c r="A30" s="172" t="s">
        <v>5</v>
      </c>
      <c r="B30" s="113"/>
      <c r="C30" s="79">
        <f>SUM(C31:C34)</f>
        <v>0</v>
      </c>
    </row>
    <row r="31" spans="1:3" ht="19.899999999999999" customHeight="1" x14ac:dyDescent="0.3">
      <c r="A31" s="173">
        <f>ROW($A$1)</f>
        <v>1</v>
      </c>
      <c r="B31" s="17"/>
      <c r="C31" s="77"/>
    </row>
    <row r="32" spans="1:3" ht="19.899999999999999" customHeight="1" x14ac:dyDescent="0.3">
      <c r="A32" s="174">
        <f ca="1">INDIRECT("A"&amp;ROW()-1)+1</f>
        <v>2</v>
      </c>
      <c r="B32" s="17"/>
      <c r="C32" s="77"/>
    </row>
    <row r="33" spans="1:3" ht="19.899999999999999" customHeight="1" x14ac:dyDescent="0.3">
      <c r="A33" s="173">
        <f t="shared" ref="A33:A34" ca="1" si="3">INDIRECT("A"&amp;ROW()-1)+1</f>
        <v>3</v>
      </c>
      <c r="B33" s="17"/>
      <c r="C33" s="77"/>
    </row>
    <row r="34" spans="1:3" ht="19.899999999999999" customHeight="1" x14ac:dyDescent="0.3">
      <c r="A34" s="174">
        <f t="shared" ca="1" si="3"/>
        <v>4</v>
      </c>
      <c r="B34" s="17"/>
      <c r="C34" s="77"/>
    </row>
    <row r="35" spans="1:3" ht="19.899999999999999" customHeight="1" x14ac:dyDescent="0.3">
      <c r="A35" s="230"/>
      <c r="B35" s="194"/>
      <c r="C35" s="241"/>
    </row>
    <row r="36" spans="1:3" ht="19.899999999999999" customHeight="1" x14ac:dyDescent="0.3">
      <c r="A36" s="224" t="s">
        <v>154</v>
      </c>
      <c r="B36" s="194"/>
      <c r="C36" s="238"/>
    </row>
    <row r="37" spans="1:3" ht="30" customHeight="1" x14ac:dyDescent="0.3">
      <c r="A37" s="122" t="s">
        <v>2</v>
      </c>
      <c r="B37" s="122" t="s">
        <v>95</v>
      </c>
      <c r="C37" s="78" t="s">
        <v>4</v>
      </c>
    </row>
    <row r="38" spans="1:3" ht="19.899999999999999" customHeight="1" x14ac:dyDescent="0.3">
      <c r="A38" s="172" t="s">
        <v>5</v>
      </c>
      <c r="B38" s="113"/>
      <c r="C38" s="79">
        <f>SUM(C39:C42)</f>
        <v>0</v>
      </c>
    </row>
    <row r="39" spans="1:3" ht="19.899999999999999" customHeight="1" x14ac:dyDescent="0.3">
      <c r="A39" s="173">
        <f>ROW($A$1)</f>
        <v>1</v>
      </c>
      <c r="B39" s="17"/>
      <c r="C39" s="77"/>
    </row>
    <row r="40" spans="1:3" ht="19.899999999999999" customHeight="1" x14ac:dyDescent="0.3">
      <c r="A40" s="174">
        <f ca="1">INDIRECT("A"&amp;ROW()-1)+1</f>
        <v>2</v>
      </c>
      <c r="B40" s="17"/>
      <c r="C40" s="77"/>
    </row>
    <row r="41" spans="1:3" ht="19.899999999999999" customHeight="1" x14ac:dyDescent="0.3">
      <c r="A41" s="173">
        <f t="shared" ref="A41:A42" ca="1" si="4">INDIRECT("A"&amp;ROW()-1)+1</f>
        <v>3</v>
      </c>
      <c r="B41" s="17"/>
      <c r="C41" s="77"/>
    </row>
    <row r="42" spans="1:3" ht="19.899999999999999" customHeight="1" x14ac:dyDescent="0.3">
      <c r="A42" s="174">
        <f t="shared" ca="1" si="4"/>
        <v>4</v>
      </c>
      <c r="B42" s="17"/>
      <c r="C42" s="77"/>
    </row>
    <row r="43" spans="1:3" ht="19.899999999999999" customHeight="1" x14ac:dyDescent="0.3">
      <c r="A43" s="230"/>
      <c r="B43" s="194"/>
      <c r="C43" s="241"/>
    </row>
    <row r="44" spans="1:3" ht="19.899999999999999" customHeight="1" x14ac:dyDescent="0.3">
      <c r="A44" s="221"/>
    </row>
    <row r="45" spans="1:3" ht="19.899999999999999" customHeight="1" x14ac:dyDescent="0.3">
      <c r="A45" s="224" t="s">
        <v>94</v>
      </c>
    </row>
    <row r="46" spans="1:3" ht="30" customHeight="1" x14ac:dyDescent="0.3">
      <c r="A46" s="80" t="s">
        <v>53</v>
      </c>
      <c r="B46" s="56" t="s">
        <v>4</v>
      </c>
    </row>
    <row r="47" spans="1:3" ht="19.899999999999999" customHeight="1" x14ac:dyDescent="0.3">
      <c r="A47" s="176" t="s">
        <v>5</v>
      </c>
      <c r="B47" s="83">
        <f>SUM(B48:B52)</f>
        <v>0</v>
      </c>
    </row>
    <row r="48" spans="1:3" ht="19.899999999999999" customHeight="1" x14ac:dyDescent="0.3">
      <c r="A48" s="177">
        <v>2024</v>
      </c>
      <c r="B48" s="106">
        <f>C6</f>
        <v>0</v>
      </c>
    </row>
    <row r="49" spans="1:2" ht="19.899999999999999" customHeight="1" x14ac:dyDescent="0.3">
      <c r="A49" s="177">
        <v>2025</v>
      </c>
      <c r="B49" s="106">
        <f>C14</f>
        <v>0</v>
      </c>
    </row>
    <row r="50" spans="1:2" ht="19.899999999999999" customHeight="1" x14ac:dyDescent="0.3">
      <c r="A50" s="177">
        <v>2026</v>
      </c>
      <c r="B50" s="106">
        <f>C22</f>
        <v>0</v>
      </c>
    </row>
    <row r="51" spans="1:2" ht="19.899999999999999" customHeight="1" x14ac:dyDescent="0.3">
      <c r="A51" s="177">
        <v>2027</v>
      </c>
      <c r="B51" s="106">
        <f>C30</f>
        <v>0</v>
      </c>
    </row>
    <row r="52" spans="1:2" ht="19.899999999999999" customHeight="1" x14ac:dyDescent="0.3">
      <c r="A52" s="177">
        <v>2028</v>
      </c>
      <c r="B52" s="106">
        <f>C38</f>
        <v>0</v>
      </c>
    </row>
    <row r="53" spans="1:2" ht="19.899999999999999" customHeight="1" x14ac:dyDescent="0.3">
      <c r="A53" s="221"/>
    </row>
    <row r="54" spans="1:2" ht="19.899999999999999" customHeight="1" x14ac:dyDescent="0.3">
      <c r="A54" s="265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G122"/>
  <sheetViews>
    <sheetView zoomScaleNormal="100" workbookViewId="0"/>
  </sheetViews>
  <sheetFormatPr baseColWidth="10" defaultColWidth="8.796875" defaultRowHeight="20.149999999999999" customHeight="1" x14ac:dyDescent="0.3"/>
  <cols>
    <col min="1" max="1" width="5.69921875" style="235" customWidth="1"/>
    <col min="2" max="2" width="32.796875" style="35" customWidth="1"/>
    <col min="3" max="3" width="39.5" style="92" customWidth="1"/>
    <col min="4" max="4" width="10" style="35" customWidth="1"/>
    <col min="5" max="5" width="11.796875" style="92" customWidth="1"/>
    <col min="6" max="16384" width="8.796875" style="35"/>
  </cols>
  <sheetData>
    <row r="1" spans="1:7" ht="20.149999999999999" customHeight="1" x14ac:dyDescent="0.3">
      <c r="A1" s="211" t="s">
        <v>68</v>
      </c>
    </row>
    <row r="2" spans="1:7" ht="20.149999999999999" customHeight="1" x14ac:dyDescent="0.3">
      <c r="A2" s="224"/>
      <c r="G2" s="223"/>
    </row>
    <row r="3" spans="1:7" ht="20.149999999999999" customHeight="1" x14ac:dyDescent="0.3">
      <c r="A3" s="224"/>
      <c r="G3" s="223"/>
    </row>
    <row r="4" spans="1:7" ht="20.149999999999999" customHeight="1" x14ac:dyDescent="0.3">
      <c r="A4" s="224" t="s">
        <v>50</v>
      </c>
      <c r="B4" s="255"/>
    </row>
    <row r="5" spans="1:7" ht="30" customHeight="1" x14ac:dyDescent="0.3">
      <c r="A5" s="86" t="s">
        <v>2</v>
      </c>
      <c r="B5" s="75" t="s">
        <v>48</v>
      </c>
      <c r="C5" s="76" t="s">
        <v>49</v>
      </c>
      <c r="D5" s="75" t="s">
        <v>6</v>
      </c>
      <c r="E5" s="178" t="s">
        <v>4</v>
      </c>
    </row>
    <row r="6" spans="1:7" ht="20.149999999999999" customHeight="1" x14ac:dyDescent="0.3">
      <c r="A6" s="203" t="s">
        <v>5</v>
      </c>
      <c r="B6" s="118"/>
      <c r="C6" s="119"/>
      <c r="D6" s="87"/>
      <c r="E6" s="179">
        <f>SUM(E7:E11)</f>
        <v>0</v>
      </c>
    </row>
    <row r="7" spans="1:7" ht="20.149999999999999" customHeight="1" x14ac:dyDescent="0.3">
      <c r="A7" s="196">
        <f>ROW($A$1)</f>
        <v>1</v>
      </c>
      <c r="B7" s="70"/>
      <c r="C7" s="43"/>
      <c r="D7" s="73"/>
      <c r="E7" s="167"/>
    </row>
    <row r="8" spans="1:7" ht="20.149999999999999" customHeight="1" x14ac:dyDescent="0.3">
      <c r="A8" s="197">
        <f ca="1">INDIRECT("A"&amp;ROW()-1)+1</f>
        <v>2</v>
      </c>
      <c r="B8" s="70"/>
      <c r="C8" s="43"/>
      <c r="D8" s="73"/>
      <c r="E8" s="167"/>
    </row>
    <row r="9" spans="1:7" ht="20.149999999999999" customHeight="1" x14ac:dyDescent="0.3">
      <c r="A9" s="196">
        <f t="shared" ref="A9:A11" ca="1" si="0">INDIRECT("A"&amp;ROW()-1)+1</f>
        <v>3</v>
      </c>
      <c r="B9" s="70"/>
      <c r="C9" s="43"/>
      <c r="D9" s="73"/>
      <c r="E9" s="167"/>
    </row>
    <row r="10" spans="1:7" ht="20.149999999999999" customHeight="1" x14ac:dyDescent="0.3">
      <c r="A10" s="197">
        <f t="shared" ca="1" si="0"/>
        <v>4</v>
      </c>
      <c r="B10" s="70"/>
      <c r="C10" s="43"/>
      <c r="D10" s="73"/>
      <c r="E10" s="167"/>
    </row>
    <row r="11" spans="1:7" ht="20.149999999999999" customHeight="1" x14ac:dyDescent="0.3">
      <c r="A11" s="204">
        <f t="shared" ca="1" si="0"/>
        <v>5</v>
      </c>
      <c r="B11" s="72"/>
      <c r="C11" s="44"/>
      <c r="D11" s="84"/>
      <c r="E11" s="168"/>
    </row>
    <row r="12" spans="1:7" ht="20.149999999999999" customHeight="1" x14ac:dyDescent="0.3">
      <c r="A12" s="256"/>
      <c r="B12" s="194"/>
      <c r="C12" s="238"/>
      <c r="D12" s="194"/>
      <c r="E12" s="267"/>
    </row>
    <row r="13" spans="1:7" ht="20.149999999999999" customHeight="1" x14ac:dyDescent="0.3">
      <c r="A13" s="224" t="s">
        <v>112</v>
      </c>
      <c r="B13" s="224"/>
    </row>
    <row r="14" spans="1:7" ht="30" customHeight="1" x14ac:dyDescent="0.3">
      <c r="A14" s="40" t="s">
        <v>2</v>
      </c>
      <c r="B14" s="41" t="s">
        <v>48</v>
      </c>
      <c r="C14" s="89" t="s">
        <v>49</v>
      </c>
      <c r="D14" s="41" t="s">
        <v>6</v>
      </c>
      <c r="E14" s="97" t="s">
        <v>4</v>
      </c>
    </row>
    <row r="15" spans="1:7" ht="20.149999999999999" customHeight="1" x14ac:dyDescent="0.3">
      <c r="A15" s="195" t="s">
        <v>5</v>
      </c>
      <c r="B15" s="120"/>
      <c r="C15" s="121"/>
      <c r="D15" s="90"/>
      <c r="E15" s="162">
        <f>SUM(E16:E20)</f>
        <v>0</v>
      </c>
    </row>
    <row r="16" spans="1:7" ht="20.149999999999999" customHeight="1" x14ac:dyDescent="0.3">
      <c r="A16" s="196">
        <f>ROW($A$1)</f>
        <v>1</v>
      </c>
      <c r="B16" s="70"/>
      <c r="C16" s="43"/>
      <c r="D16" s="73"/>
      <c r="E16" s="167"/>
    </row>
    <row r="17" spans="1:5" ht="20.149999999999999" customHeight="1" x14ac:dyDescent="0.3">
      <c r="A17" s="197">
        <f ca="1">INDIRECT("A"&amp;ROW()-1)+1</f>
        <v>2</v>
      </c>
      <c r="B17" s="70"/>
      <c r="C17" s="43"/>
      <c r="D17" s="73"/>
      <c r="E17" s="167"/>
    </row>
    <row r="18" spans="1:5" ht="20.149999999999999" customHeight="1" x14ac:dyDescent="0.3">
      <c r="A18" s="196">
        <f t="shared" ref="A18:A20" ca="1" si="1">INDIRECT("A"&amp;ROW()-1)+1</f>
        <v>3</v>
      </c>
      <c r="B18" s="70"/>
      <c r="C18" s="43"/>
      <c r="D18" s="73"/>
      <c r="E18" s="167"/>
    </row>
    <row r="19" spans="1:5" ht="20.149999999999999" customHeight="1" x14ac:dyDescent="0.3">
      <c r="A19" s="197">
        <f t="shared" ca="1" si="1"/>
        <v>4</v>
      </c>
      <c r="B19" s="70"/>
      <c r="C19" s="43"/>
      <c r="D19" s="73"/>
      <c r="E19" s="167"/>
    </row>
    <row r="20" spans="1:5" ht="20.149999999999999" customHeight="1" x14ac:dyDescent="0.3">
      <c r="A20" s="204">
        <f t="shared" ca="1" si="1"/>
        <v>5</v>
      </c>
      <c r="B20" s="72"/>
      <c r="C20" s="44"/>
      <c r="D20" s="84"/>
      <c r="E20" s="168"/>
    </row>
    <row r="21" spans="1:5" ht="20.149999999999999" customHeight="1" x14ac:dyDescent="0.3">
      <c r="A21" s="256"/>
      <c r="B21" s="194"/>
      <c r="C21" s="238"/>
      <c r="D21" s="194"/>
      <c r="E21" s="108"/>
    </row>
    <row r="22" spans="1:5" ht="20.149999999999999" customHeight="1" x14ac:dyDescent="0.3">
      <c r="A22" s="224" t="s">
        <v>124</v>
      </c>
      <c r="B22" s="224"/>
    </row>
    <row r="23" spans="1:5" ht="30" customHeight="1" x14ac:dyDescent="0.3">
      <c r="A23" s="40" t="s">
        <v>2</v>
      </c>
      <c r="B23" s="41" t="s">
        <v>48</v>
      </c>
      <c r="C23" s="89" t="s">
        <v>49</v>
      </c>
      <c r="D23" s="41" t="s">
        <v>6</v>
      </c>
      <c r="E23" s="97" t="s">
        <v>4</v>
      </c>
    </row>
    <row r="24" spans="1:5" ht="20.149999999999999" customHeight="1" x14ac:dyDescent="0.3">
      <c r="A24" s="195" t="s">
        <v>5</v>
      </c>
      <c r="B24" s="120"/>
      <c r="C24" s="121"/>
      <c r="D24" s="90"/>
      <c r="E24" s="162">
        <f>SUM(E25:E29)</f>
        <v>0</v>
      </c>
    </row>
    <row r="25" spans="1:5" ht="20.149999999999999" customHeight="1" x14ac:dyDescent="0.3">
      <c r="A25" s="196">
        <f>ROW($A$1)</f>
        <v>1</v>
      </c>
      <c r="B25" s="70"/>
      <c r="C25" s="43"/>
      <c r="D25" s="73"/>
      <c r="E25" s="167"/>
    </row>
    <row r="26" spans="1:5" ht="20.149999999999999" customHeight="1" x14ac:dyDescent="0.3">
      <c r="A26" s="197">
        <f ca="1">INDIRECT("A"&amp;ROW()-1)+1</f>
        <v>2</v>
      </c>
      <c r="B26" s="70"/>
      <c r="C26" s="43"/>
      <c r="D26" s="73"/>
      <c r="E26" s="167"/>
    </row>
    <row r="27" spans="1:5" ht="20.149999999999999" customHeight="1" x14ac:dyDescent="0.3">
      <c r="A27" s="196">
        <f t="shared" ref="A27:A29" ca="1" si="2">INDIRECT("A"&amp;ROW()-1)+1</f>
        <v>3</v>
      </c>
      <c r="B27" s="70"/>
      <c r="C27" s="43"/>
      <c r="D27" s="73"/>
      <c r="E27" s="167"/>
    </row>
    <row r="28" spans="1:5" ht="20.149999999999999" customHeight="1" x14ac:dyDescent="0.3">
      <c r="A28" s="197">
        <f t="shared" ca="1" si="2"/>
        <v>4</v>
      </c>
      <c r="B28" s="70"/>
      <c r="C28" s="43"/>
      <c r="D28" s="73"/>
      <c r="E28" s="167"/>
    </row>
    <row r="29" spans="1:5" ht="20.149999999999999" customHeight="1" x14ac:dyDescent="0.3">
      <c r="A29" s="204">
        <f t="shared" ca="1" si="2"/>
        <v>5</v>
      </c>
      <c r="B29" s="72"/>
      <c r="C29" s="44"/>
      <c r="D29" s="84"/>
      <c r="E29" s="168"/>
    </row>
    <row r="30" spans="1:5" ht="20.149999999999999" customHeight="1" x14ac:dyDescent="0.3">
      <c r="A30" s="256"/>
      <c r="B30" s="194"/>
      <c r="C30" s="238"/>
      <c r="D30" s="194"/>
      <c r="E30" s="108"/>
    </row>
    <row r="31" spans="1:5" ht="20.149999999999999" customHeight="1" x14ac:dyDescent="0.3">
      <c r="A31" s="224" t="s">
        <v>155</v>
      </c>
      <c r="B31" s="224"/>
    </row>
    <row r="32" spans="1:5" ht="30" customHeight="1" x14ac:dyDescent="0.3">
      <c r="A32" s="40" t="s">
        <v>2</v>
      </c>
      <c r="B32" s="41" t="s">
        <v>48</v>
      </c>
      <c r="C32" s="89" t="s">
        <v>49</v>
      </c>
      <c r="D32" s="41" t="s">
        <v>6</v>
      </c>
      <c r="E32" s="97" t="s">
        <v>4</v>
      </c>
    </row>
    <row r="33" spans="1:5" ht="20.149999999999999" customHeight="1" x14ac:dyDescent="0.3">
      <c r="A33" s="195" t="s">
        <v>5</v>
      </c>
      <c r="B33" s="120"/>
      <c r="C33" s="121"/>
      <c r="D33" s="90"/>
      <c r="E33" s="162">
        <f>SUM(E34:E38)</f>
        <v>0</v>
      </c>
    </row>
    <row r="34" spans="1:5" ht="20.149999999999999" customHeight="1" x14ac:dyDescent="0.3">
      <c r="A34" s="196">
        <f>ROW($A$1)</f>
        <v>1</v>
      </c>
      <c r="B34" s="70"/>
      <c r="C34" s="43"/>
      <c r="D34" s="73"/>
      <c r="E34" s="167"/>
    </row>
    <row r="35" spans="1:5" ht="20.149999999999999" customHeight="1" x14ac:dyDescent="0.3">
      <c r="A35" s="197">
        <f ca="1">INDIRECT("A"&amp;ROW()-1)+1</f>
        <v>2</v>
      </c>
      <c r="B35" s="70"/>
      <c r="C35" s="43"/>
      <c r="D35" s="73"/>
      <c r="E35" s="167"/>
    </row>
    <row r="36" spans="1:5" ht="20.149999999999999" customHeight="1" x14ac:dyDescent="0.3">
      <c r="A36" s="196">
        <f t="shared" ref="A36:A38" ca="1" si="3">INDIRECT("A"&amp;ROW()-1)+1</f>
        <v>3</v>
      </c>
      <c r="B36" s="70"/>
      <c r="C36" s="43"/>
      <c r="D36" s="73"/>
      <c r="E36" s="167"/>
    </row>
    <row r="37" spans="1:5" ht="20.149999999999999" customHeight="1" x14ac:dyDescent="0.3">
      <c r="A37" s="197">
        <f t="shared" ca="1" si="3"/>
        <v>4</v>
      </c>
      <c r="B37" s="70"/>
      <c r="C37" s="43"/>
      <c r="D37" s="73"/>
      <c r="E37" s="167"/>
    </row>
    <row r="38" spans="1:5" ht="20.149999999999999" customHeight="1" x14ac:dyDescent="0.3">
      <c r="A38" s="204">
        <f t="shared" ca="1" si="3"/>
        <v>5</v>
      </c>
      <c r="B38" s="72"/>
      <c r="C38" s="44"/>
      <c r="D38" s="84"/>
      <c r="E38" s="168"/>
    </row>
    <row r="39" spans="1:5" ht="20.149999999999999" customHeight="1" x14ac:dyDescent="0.3">
      <c r="A39" s="256"/>
      <c r="B39" s="194"/>
      <c r="C39" s="238"/>
      <c r="D39" s="194"/>
      <c r="E39" s="108"/>
    </row>
    <row r="40" spans="1:5" ht="20.149999999999999" customHeight="1" x14ac:dyDescent="0.3">
      <c r="A40" s="224" t="s">
        <v>156</v>
      </c>
      <c r="B40" s="224"/>
    </row>
    <row r="41" spans="1:5" s="268" customFormat="1" ht="30" customHeight="1" x14ac:dyDescent="0.3">
      <c r="A41" s="40" t="s">
        <v>2</v>
      </c>
      <c r="B41" s="41" t="s">
        <v>48</v>
      </c>
      <c r="C41" s="89" t="s">
        <v>49</v>
      </c>
      <c r="D41" s="88" t="s">
        <v>6</v>
      </c>
      <c r="E41" s="180" t="s">
        <v>4</v>
      </c>
    </row>
    <row r="42" spans="1:5" ht="20.149999999999999" customHeight="1" x14ac:dyDescent="0.3">
      <c r="A42" s="195" t="s">
        <v>5</v>
      </c>
      <c r="B42" s="120"/>
      <c r="C42" s="121"/>
      <c r="D42" s="90"/>
      <c r="E42" s="162">
        <f>SUM(E43:E47)</f>
        <v>0</v>
      </c>
    </row>
    <row r="43" spans="1:5" ht="20.149999999999999" customHeight="1" x14ac:dyDescent="0.3">
      <c r="A43" s="196">
        <f>ROW($A$1)</f>
        <v>1</v>
      </c>
      <c r="B43" s="70"/>
      <c r="C43" s="43"/>
      <c r="D43" s="73"/>
      <c r="E43" s="167"/>
    </row>
    <row r="44" spans="1:5" ht="20.149999999999999" customHeight="1" x14ac:dyDescent="0.3">
      <c r="A44" s="197">
        <f ca="1">INDIRECT("A"&amp;ROW()-1)+1</f>
        <v>2</v>
      </c>
      <c r="B44" s="70"/>
      <c r="C44" s="43"/>
      <c r="D44" s="73"/>
      <c r="E44" s="167"/>
    </row>
    <row r="45" spans="1:5" ht="20.149999999999999" customHeight="1" x14ac:dyDescent="0.3">
      <c r="A45" s="196">
        <f t="shared" ref="A45:A47" ca="1" si="4">INDIRECT("A"&amp;ROW()-1)+1</f>
        <v>3</v>
      </c>
      <c r="B45" s="70"/>
      <c r="C45" s="43"/>
      <c r="D45" s="73"/>
      <c r="E45" s="167"/>
    </row>
    <row r="46" spans="1:5" ht="20.149999999999999" customHeight="1" x14ac:dyDescent="0.3">
      <c r="A46" s="197">
        <f t="shared" ca="1" si="4"/>
        <v>4</v>
      </c>
      <c r="B46" s="70"/>
      <c r="C46" s="43"/>
      <c r="D46" s="73"/>
      <c r="E46" s="167"/>
    </row>
    <row r="47" spans="1:5" ht="20.149999999999999" customHeight="1" x14ac:dyDescent="0.3">
      <c r="A47" s="204">
        <f t="shared" ca="1" si="4"/>
        <v>5</v>
      </c>
      <c r="B47" s="72"/>
      <c r="C47" s="44"/>
      <c r="D47" s="84"/>
      <c r="E47" s="168"/>
    </row>
    <row r="48" spans="1:5" ht="20.149999999999999" customHeight="1" x14ac:dyDescent="0.3">
      <c r="A48" s="269"/>
      <c r="B48" s="231"/>
      <c r="C48" s="238"/>
      <c r="D48" s="258"/>
      <c r="E48" s="238"/>
    </row>
    <row r="49" spans="1:5" ht="20.149999999999999" customHeight="1" x14ac:dyDescent="0.3">
      <c r="A49" s="257"/>
      <c r="B49" s="258"/>
      <c r="C49" s="259"/>
      <c r="D49" s="258"/>
      <c r="E49" s="238"/>
    </row>
    <row r="50" spans="1:5" ht="20.149999999999999" customHeight="1" x14ac:dyDescent="0.3">
      <c r="A50" s="270" t="s">
        <v>90</v>
      </c>
      <c r="B50" s="236"/>
    </row>
    <row r="51" spans="1:5" ht="30" customHeight="1" x14ac:dyDescent="0.3">
      <c r="A51" s="56" t="s">
        <v>53</v>
      </c>
      <c r="B51" s="54" t="s">
        <v>4</v>
      </c>
      <c r="C51" s="35"/>
      <c r="E51" s="35"/>
    </row>
    <row r="52" spans="1:5" ht="20.149999999999999" customHeight="1" x14ac:dyDescent="0.3">
      <c r="A52" s="205" t="s">
        <v>5</v>
      </c>
      <c r="B52" s="53">
        <f>SUM(B53:B57)</f>
        <v>0</v>
      </c>
      <c r="C52" s="35"/>
      <c r="E52" s="35"/>
    </row>
    <row r="53" spans="1:5" ht="20.149999999999999" customHeight="1" x14ac:dyDescent="0.3">
      <c r="A53" s="196">
        <v>2024</v>
      </c>
      <c r="B53" s="55">
        <f>E6</f>
        <v>0</v>
      </c>
      <c r="C53" s="35"/>
      <c r="E53" s="35"/>
    </row>
    <row r="54" spans="1:5" ht="20.149999999999999" customHeight="1" x14ac:dyDescent="0.3">
      <c r="A54" s="196">
        <v>2025</v>
      </c>
      <c r="B54" s="55">
        <f>E15</f>
        <v>0</v>
      </c>
      <c r="E54" s="35"/>
    </row>
    <row r="55" spans="1:5" ht="20.149999999999999" customHeight="1" x14ac:dyDescent="0.3">
      <c r="A55" s="196">
        <v>2026</v>
      </c>
      <c r="B55" s="55">
        <f>E24</f>
        <v>0</v>
      </c>
      <c r="E55" s="35"/>
    </row>
    <row r="56" spans="1:5" ht="20.149999999999999" customHeight="1" x14ac:dyDescent="0.3">
      <c r="A56" s="196">
        <v>2027</v>
      </c>
      <c r="B56" s="55">
        <f>E33</f>
        <v>0</v>
      </c>
      <c r="E56" s="35"/>
    </row>
    <row r="57" spans="1:5" ht="20.149999999999999" customHeight="1" x14ac:dyDescent="0.3">
      <c r="A57" s="196">
        <v>2028</v>
      </c>
      <c r="B57" s="55">
        <f>E42</f>
        <v>0</v>
      </c>
      <c r="E57" s="35"/>
    </row>
    <row r="58" spans="1:5" ht="20.149999999999999" customHeight="1" x14ac:dyDescent="0.3">
      <c r="C58" s="35"/>
    </row>
    <row r="73" spans="3:5" ht="20.149999999999999" customHeight="1" x14ac:dyDescent="0.3">
      <c r="C73" s="35"/>
      <c r="E73" s="35"/>
    </row>
    <row r="74" spans="3:5" ht="20.149999999999999" customHeight="1" x14ac:dyDescent="0.3">
      <c r="C74" s="35"/>
      <c r="E74" s="35"/>
    </row>
    <row r="75" spans="3:5" ht="20.149999999999999" customHeight="1" x14ac:dyDescent="0.3">
      <c r="C75" s="35"/>
      <c r="E75" s="35"/>
    </row>
    <row r="76" spans="3:5" ht="20.149999999999999" customHeight="1" x14ac:dyDescent="0.3">
      <c r="C76" s="35"/>
      <c r="E76" s="35"/>
    </row>
    <row r="77" spans="3:5" ht="20.149999999999999" customHeight="1" x14ac:dyDescent="0.3">
      <c r="C77" s="35"/>
      <c r="E77" s="35"/>
    </row>
    <row r="78" spans="3:5" ht="20.149999999999999" customHeight="1" x14ac:dyDescent="0.3">
      <c r="C78" s="35"/>
      <c r="E78" s="35"/>
    </row>
    <row r="79" spans="3:5" ht="20.149999999999999" customHeight="1" x14ac:dyDescent="0.3">
      <c r="C79" s="35"/>
      <c r="E79" s="35"/>
    </row>
    <row r="80" spans="3:5" ht="20.149999999999999" customHeight="1" x14ac:dyDescent="0.3">
      <c r="C80" s="35"/>
      <c r="E80" s="35"/>
    </row>
    <row r="81" spans="3:5" ht="20.149999999999999" customHeight="1" x14ac:dyDescent="0.3">
      <c r="C81" s="35"/>
      <c r="E81" s="35"/>
    </row>
    <row r="82" spans="3:5" ht="20.149999999999999" customHeight="1" x14ac:dyDescent="0.3">
      <c r="C82" s="35"/>
      <c r="E82" s="35"/>
    </row>
    <row r="83" spans="3:5" ht="20.149999999999999" customHeight="1" x14ac:dyDescent="0.3">
      <c r="C83" s="35"/>
      <c r="E83" s="35"/>
    </row>
    <row r="84" spans="3:5" ht="20.149999999999999" customHeight="1" x14ac:dyDescent="0.3">
      <c r="C84" s="35"/>
      <c r="E84" s="35"/>
    </row>
    <row r="85" spans="3:5" ht="20.149999999999999" customHeight="1" x14ac:dyDescent="0.3">
      <c r="C85" s="35"/>
      <c r="E85" s="35"/>
    </row>
    <row r="86" spans="3:5" ht="20.149999999999999" customHeight="1" x14ac:dyDescent="0.3">
      <c r="C86" s="35"/>
      <c r="E86" s="35"/>
    </row>
    <row r="87" spans="3:5" ht="20.149999999999999" customHeight="1" x14ac:dyDescent="0.3">
      <c r="C87" s="35"/>
      <c r="E87" s="35"/>
    </row>
    <row r="88" spans="3:5" ht="20.149999999999999" customHeight="1" x14ac:dyDescent="0.3">
      <c r="C88" s="35"/>
      <c r="E88" s="35"/>
    </row>
    <row r="89" spans="3:5" ht="20.149999999999999" customHeight="1" x14ac:dyDescent="0.3">
      <c r="C89" s="35"/>
      <c r="E89" s="35"/>
    </row>
    <row r="90" spans="3:5" ht="20.149999999999999" customHeight="1" x14ac:dyDescent="0.3">
      <c r="C90" s="35"/>
      <c r="E90" s="35"/>
    </row>
    <row r="91" spans="3:5" ht="20.149999999999999" customHeight="1" x14ac:dyDescent="0.3">
      <c r="C91" s="35"/>
      <c r="E91" s="35"/>
    </row>
    <row r="92" spans="3:5" ht="20.149999999999999" customHeight="1" x14ac:dyDescent="0.3">
      <c r="C92" s="35"/>
      <c r="E92" s="35"/>
    </row>
    <row r="93" spans="3:5" ht="20.149999999999999" customHeight="1" x14ac:dyDescent="0.3">
      <c r="C93" s="35"/>
      <c r="E93" s="35"/>
    </row>
    <row r="94" spans="3:5" ht="20.149999999999999" customHeight="1" x14ac:dyDescent="0.3">
      <c r="C94" s="35"/>
      <c r="E94" s="35"/>
    </row>
    <row r="95" spans="3:5" ht="20.149999999999999" customHeight="1" x14ac:dyDescent="0.3">
      <c r="C95" s="35"/>
      <c r="E95" s="35"/>
    </row>
    <row r="96" spans="3:5" ht="20.149999999999999" customHeight="1" x14ac:dyDescent="0.3">
      <c r="C96" s="35"/>
      <c r="E96" s="35"/>
    </row>
    <row r="97" spans="3:5" ht="20.149999999999999" customHeight="1" x14ac:dyDescent="0.3">
      <c r="C97" s="35"/>
      <c r="E97" s="35"/>
    </row>
    <row r="98" spans="3:5" ht="20.149999999999999" customHeight="1" x14ac:dyDescent="0.3">
      <c r="C98" s="35"/>
      <c r="E98" s="35"/>
    </row>
    <row r="99" spans="3:5" ht="20.149999999999999" customHeight="1" x14ac:dyDescent="0.3">
      <c r="C99" s="35"/>
      <c r="E99" s="35"/>
    </row>
    <row r="100" spans="3:5" ht="20.149999999999999" customHeight="1" x14ac:dyDescent="0.3">
      <c r="C100" s="35"/>
      <c r="E100" s="35"/>
    </row>
    <row r="101" spans="3:5" ht="20.149999999999999" customHeight="1" x14ac:dyDescent="0.3">
      <c r="C101" s="35"/>
      <c r="E101" s="35"/>
    </row>
    <row r="102" spans="3:5" ht="20.149999999999999" customHeight="1" x14ac:dyDescent="0.3">
      <c r="C102" s="35"/>
      <c r="E102" s="35"/>
    </row>
    <row r="103" spans="3:5" ht="20.149999999999999" customHeight="1" x14ac:dyDescent="0.3">
      <c r="C103" s="35"/>
      <c r="E103" s="35"/>
    </row>
    <row r="104" spans="3:5" ht="20.149999999999999" customHeight="1" x14ac:dyDescent="0.3">
      <c r="C104" s="35"/>
      <c r="E104" s="35"/>
    </row>
    <row r="113" spans="3:5" ht="20.149999999999999" customHeight="1" x14ac:dyDescent="0.3">
      <c r="C113" s="35"/>
      <c r="E113" s="35"/>
    </row>
    <row r="114" spans="3:5" ht="20.149999999999999" customHeight="1" x14ac:dyDescent="0.3">
      <c r="C114" s="35"/>
      <c r="E114" s="35"/>
    </row>
    <row r="115" spans="3:5" ht="20.149999999999999" customHeight="1" x14ac:dyDescent="0.3">
      <c r="C115" s="35"/>
      <c r="E115" s="35"/>
    </row>
    <row r="116" spans="3:5" ht="20.149999999999999" customHeight="1" x14ac:dyDescent="0.3">
      <c r="C116" s="35"/>
      <c r="E116" s="35"/>
    </row>
    <row r="117" spans="3:5" ht="20.149999999999999" customHeight="1" x14ac:dyDescent="0.3">
      <c r="C117" s="35"/>
      <c r="E117" s="35"/>
    </row>
    <row r="118" spans="3:5" ht="20.149999999999999" customHeight="1" x14ac:dyDescent="0.3">
      <c r="C118" s="35"/>
      <c r="E118" s="35"/>
    </row>
    <row r="119" spans="3:5" ht="20.149999999999999" customHeight="1" x14ac:dyDescent="0.3">
      <c r="C119" s="35"/>
      <c r="E119" s="35"/>
    </row>
    <row r="120" spans="3:5" ht="20.149999999999999" customHeight="1" x14ac:dyDescent="0.3">
      <c r="C120" s="35"/>
      <c r="E120" s="35"/>
    </row>
    <row r="121" spans="3:5" ht="20.149999999999999" customHeight="1" x14ac:dyDescent="0.3">
      <c r="C121" s="35"/>
      <c r="E121" s="35"/>
    </row>
    <row r="122" spans="3:5" ht="20.149999999999999" customHeight="1" x14ac:dyDescent="0.3">
      <c r="C122" s="35"/>
      <c r="E122" s="35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G122"/>
  <sheetViews>
    <sheetView zoomScaleNormal="100" workbookViewId="0"/>
  </sheetViews>
  <sheetFormatPr baseColWidth="10" defaultColWidth="8.796875" defaultRowHeight="20.149999999999999" customHeight="1" x14ac:dyDescent="0.3"/>
  <cols>
    <col min="1" max="1" width="5.69921875" style="199" customWidth="1"/>
    <col min="2" max="2" width="32.796875" style="25" customWidth="1"/>
    <col min="3" max="3" width="39.5" style="45" customWidth="1"/>
    <col min="4" max="4" width="10" style="25" customWidth="1"/>
    <col min="5" max="5" width="11.796875" style="45" customWidth="1"/>
    <col min="6" max="16384" width="8.796875" style="25"/>
  </cols>
  <sheetData>
    <row r="1" spans="1:7" ht="20.149999999999999" customHeight="1" x14ac:dyDescent="0.3">
      <c r="A1" s="211" t="s">
        <v>69</v>
      </c>
    </row>
    <row r="2" spans="1:7" ht="20.149999999999999" customHeight="1" x14ac:dyDescent="0.3">
      <c r="A2" s="42"/>
      <c r="G2" s="26"/>
    </row>
    <row r="3" spans="1:7" ht="20.149999999999999" customHeight="1" x14ac:dyDescent="0.3">
      <c r="A3" s="42"/>
      <c r="G3" s="26"/>
    </row>
    <row r="4" spans="1:7" s="35" customFormat="1" ht="20.149999999999999" customHeight="1" x14ac:dyDescent="0.3">
      <c r="A4" s="224" t="s">
        <v>51</v>
      </c>
      <c r="B4" s="255"/>
      <c r="C4" s="92"/>
      <c r="E4" s="92"/>
    </row>
    <row r="5" spans="1:7" s="35" customFormat="1" ht="30" customHeight="1" x14ac:dyDescent="0.3">
      <c r="A5" s="86" t="s">
        <v>2</v>
      </c>
      <c r="B5" s="75" t="s">
        <v>48</v>
      </c>
      <c r="C5" s="76" t="s">
        <v>49</v>
      </c>
      <c r="D5" s="75" t="s">
        <v>6</v>
      </c>
      <c r="E5" s="178" t="s">
        <v>4</v>
      </c>
    </row>
    <row r="6" spans="1:7" s="35" customFormat="1" ht="20.149999999999999" customHeight="1" x14ac:dyDescent="0.3">
      <c r="A6" s="203" t="s">
        <v>5</v>
      </c>
      <c r="B6" s="118"/>
      <c r="C6" s="119"/>
      <c r="D6" s="123"/>
      <c r="E6" s="179">
        <f>SUM(E7:E11)</f>
        <v>0</v>
      </c>
    </row>
    <row r="7" spans="1:7" ht="20.149999999999999" customHeight="1" x14ac:dyDescent="0.3">
      <c r="A7" s="196">
        <f>ROW($A$1)</f>
        <v>1</v>
      </c>
      <c r="B7" s="70"/>
      <c r="C7" s="43"/>
      <c r="D7" s="70"/>
      <c r="E7" s="167"/>
    </row>
    <row r="8" spans="1:7" ht="20.149999999999999" customHeight="1" x14ac:dyDescent="0.3">
      <c r="A8" s="196">
        <f t="shared" ref="A8:A11" ca="1" si="0">INDIRECT("A"&amp;ROW()-1)+1</f>
        <v>2</v>
      </c>
      <c r="B8" s="70"/>
      <c r="C8" s="43"/>
      <c r="D8" s="70"/>
      <c r="E8" s="167"/>
    </row>
    <row r="9" spans="1:7" ht="20.149999999999999" customHeight="1" x14ac:dyDescent="0.3">
      <c r="A9" s="196">
        <f t="shared" ca="1" si="0"/>
        <v>3</v>
      </c>
      <c r="B9" s="70"/>
      <c r="C9" s="43"/>
      <c r="D9" s="70"/>
      <c r="E9" s="167"/>
    </row>
    <row r="10" spans="1:7" ht="20.149999999999999" customHeight="1" x14ac:dyDescent="0.3">
      <c r="A10" s="197">
        <f t="shared" ca="1" si="0"/>
        <v>4</v>
      </c>
      <c r="B10" s="70"/>
      <c r="C10" s="43"/>
      <c r="D10" s="70"/>
      <c r="E10" s="167"/>
    </row>
    <row r="11" spans="1:7" ht="20.149999999999999" customHeight="1" x14ac:dyDescent="0.3">
      <c r="A11" s="204">
        <f t="shared" ca="1" si="0"/>
        <v>5</v>
      </c>
      <c r="B11" s="72"/>
      <c r="C11" s="44"/>
      <c r="D11" s="72"/>
      <c r="E11" s="168"/>
    </row>
    <row r="12" spans="1:7" ht="20.149999999999999" customHeight="1" x14ac:dyDescent="0.3">
      <c r="A12" s="47"/>
      <c r="B12" s="46"/>
      <c r="C12" s="48"/>
      <c r="D12" s="46"/>
      <c r="E12" s="49"/>
    </row>
    <row r="13" spans="1:7" s="35" customFormat="1" ht="20.149999999999999" customHeight="1" x14ac:dyDescent="0.3">
      <c r="A13" s="224" t="s">
        <v>113</v>
      </c>
      <c r="B13" s="261"/>
      <c r="C13" s="92"/>
      <c r="E13" s="92"/>
    </row>
    <row r="14" spans="1:7" s="35" customFormat="1" ht="30" customHeight="1" x14ac:dyDescent="0.3">
      <c r="A14" s="40" t="s">
        <v>2</v>
      </c>
      <c r="B14" s="41" t="s">
        <v>48</v>
      </c>
      <c r="C14" s="89" t="s">
        <v>49</v>
      </c>
      <c r="D14" s="41" t="s">
        <v>6</v>
      </c>
      <c r="E14" s="97" t="s">
        <v>4</v>
      </c>
    </row>
    <row r="15" spans="1:7" s="35" customFormat="1" ht="20.149999999999999" customHeight="1" x14ac:dyDescent="0.3">
      <c r="A15" s="195" t="s">
        <v>5</v>
      </c>
      <c r="B15" s="38"/>
      <c r="C15" s="121"/>
      <c r="D15" s="124"/>
      <c r="E15" s="162">
        <f>SUM(E16:E20)</f>
        <v>0</v>
      </c>
    </row>
    <row r="16" spans="1:7" ht="20.149999999999999" customHeight="1" x14ac:dyDescent="0.3">
      <c r="A16" s="196">
        <f>ROW($A$1)</f>
        <v>1</v>
      </c>
      <c r="B16" s="70"/>
      <c r="C16" s="43"/>
      <c r="D16" s="70"/>
      <c r="E16" s="167"/>
    </row>
    <row r="17" spans="1:5" ht="20.149999999999999" customHeight="1" x14ac:dyDescent="0.3">
      <c r="A17" s="197">
        <f ca="1">INDIRECT("A"&amp;ROW()-1)+1</f>
        <v>2</v>
      </c>
      <c r="B17" s="70"/>
      <c r="C17" s="43"/>
      <c r="D17" s="70"/>
      <c r="E17" s="167"/>
    </row>
    <row r="18" spans="1:5" ht="20.149999999999999" customHeight="1" x14ac:dyDescent="0.3">
      <c r="A18" s="196">
        <f t="shared" ref="A18:A20" ca="1" si="1">INDIRECT("A"&amp;ROW()-1)+1</f>
        <v>3</v>
      </c>
      <c r="B18" s="70"/>
      <c r="C18" s="43"/>
      <c r="D18" s="70"/>
      <c r="E18" s="167"/>
    </row>
    <row r="19" spans="1:5" ht="20.149999999999999" customHeight="1" x14ac:dyDescent="0.3">
      <c r="A19" s="197">
        <f t="shared" ca="1" si="1"/>
        <v>4</v>
      </c>
      <c r="B19" s="70"/>
      <c r="C19" s="43"/>
      <c r="D19" s="70"/>
      <c r="E19" s="167"/>
    </row>
    <row r="20" spans="1:5" ht="20.149999999999999" customHeight="1" x14ac:dyDescent="0.3">
      <c r="A20" s="204">
        <f t="shared" ca="1" si="1"/>
        <v>5</v>
      </c>
      <c r="B20" s="72"/>
      <c r="C20" s="44"/>
      <c r="D20" s="72"/>
      <c r="E20" s="168"/>
    </row>
    <row r="21" spans="1:5" ht="20.149999999999999" customHeight="1" x14ac:dyDescent="0.3">
      <c r="A21" s="47"/>
      <c r="B21" s="46"/>
      <c r="C21" s="48"/>
      <c r="D21" s="46"/>
      <c r="E21" s="50"/>
    </row>
    <row r="22" spans="1:5" s="35" customFormat="1" ht="20.149999999999999" customHeight="1" x14ac:dyDescent="0.3">
      <c r="A22" s="224" t="s">
        <v>125</v>
      </c>
      <c r="B22" s="261"/>
      <c r="C22" s="92"/>
      <c r="E22" s="92"/>
    </row>
    <row r="23" spans="1:5" s="35" customFormat="1" ht="30" customHeight="1" x14ac:dyDescent="0.3">
      <c r="A23" s="40" t="s">
        <v>2</v>
      </c>
      <c r="B23" s="41" t="s">
        <v>48</v>
      </c>
      <c r="C23" s="89" t="s">
        <v>49</v>
      </c>
      <c r="D23" s="41" t="s">
        <v>6</v>
      </c>
      <c r="E23" s="97" t="s">
        <v>4</v>
      </c>
    </row>
    <row r="24" spans="1:5" s="35" customFormat="1" ht="20.149999999999999" customHeight="1" x14ac:dyDescent="0.3">
      <c r="A24" s="195" t="s">
        <v>5</v>
      </c>
      <c r="B24" s="38"/>
      <c r="C24" s="121"/>
      <c r="D24" s="124"/>
      <c r="E24" s="162">
        <f>SUM(E25:E29)</f>
        <v>0</v>
      </c>
    </row>
    <row r="25" spans="1:5" ht="20.149999999999999" customHeight="1" x14ac:dyDescent="0.3">
      <c r="A25" s="196">
        <f>ROW($A$1)</f>
        <v>1</v>
      </c>
      <c r="B25" s="70"/>
      <c r="C25" s="43"/>
      <c r="D25" s="70"/>
      <c r="E25" s="167"/>
    </row>
    <row r="26" spans="1:5" ht="20.149999999999999" customHeight="1" x14ac:dyDescent="0.3">
      <c r="A26" s="197">
        <f ca="1">INDIRECT("A"&amp;ROW()-1)+1</f>
        <v>2</v>
      </c>
      <c r="B26" s="70"/>
      <c r="C26" s="43"/>
      <c r="D26" s="70"/>
      <c r="E26" s="167"/>
    </row>
    <row r="27" spans="1:5" ht="20.149999999999999" customHeight="1" x14ac:dyDescent="0.3">
      <c r="A27" s="196">
        <f t="shared" ref="A27:A29" ca="1" si="2">INDIRECT("A"&amp;ROW()-1)+1</f>
        <v>3</v>
      </c>
      <c r="B27" s="70"/>
      <c r="C27" s="43"/>
      <c r="D27" s="70"/>
      <c r="E27" s="167"/>
    </row>
    <row r="28" spans="1:5" ht="20.149999999999999" customHeight="1" x14ac:dyDescent="0.3">
      <c r="A28" s="197">
        <f t="shared" ca="1" si="2"/>
        <v>4</v>
      </c>
      <c r="B28" s="70"/>
      <c r="C28" s="43"/>
      <c r="D28" s="70"/>
      <c r="E28" s="167"/>
    </row>
    <row r="29" spans="1:5" ht="20.149999999999999" customHeight="1" x14ac:dyDescent="0.3">
      <c r="A29" s="204">
        <f t="shared" ca="1" si="2"/>
        <v>5</v>
      </c>
      <c r="B29" s="72"/>
      <c r="C29" s="44"/>
      <c r="D29" s="72"/>
      <c r="E29" s="168"/>
    </row>
    <row r="30" spans="1:5" ht="20.149999999999999" customHeight="1" x14ac:dyDescent="0.3">
      <c r="A30" s="47"/>
      <c r="B30" s="46"/>
      <c r="C30" s="48"/>
      <c r="D30" s="46"/>
      <c r="E30" s="50"/>
    </row>
    <row r="31" spans="1:5" s="35" customFormat="1" ht="20.149999999999999" customHeight="1" x14ac:dyDescent="0.3">
      <c r="A31" s="224" t="s">
        <v>157</v>
      </c>
      <c r="B31" s="261"/>
      <c r="C31" s="92"/>
      <c r="E31" s="92"/>
    </row>
    <row r="32" spans="1:5" s="35" customFormat="1" ht="30" customHeight="1" x14ac:dyDescent="0.3">
      <c r="A32" s="40" t="s">
        <v>2</v>
      </c>
      <c r="B32" s="41" t="s">
        <v>48</v>
      </c>
      <c r="C32" s="89" t="s">
        <v>49</v>
      </c>
      <c r="D32" s="41" t="s">
        <v>6</v>
      </c>
      <c r="E32" s="97" t="s">
        <v>4</v>
      </c>
    </row>
    <row r="33" spans="1:5" s="35" customFormat="1" ht="20.149999999999999" customHeight="1" x14ac:dyDescent="0.3">
      <c r="A33" s="195" t="s">
        <v>5</v>
      </c>
      <c r="B33" s="38"/>
      <c r="C33" s="121"/>
      <c r="D33" s="124"/>
      <c r="E33" s="162">
        <f>SUM(E34:E38)</f>
        <v>0</v>
      </c>
    </row>
    <row r="34" spans="1:5" ht="20.149999999999999" customHeight="1" x14ac:dyDescent="0.3">
      <c r="A34" s="196">
        <f>ROW($A$1)</f>
        <v>1</v>
      </c>
      <c r="B34" s="70"/>
      <c r="C34" s="43"/>
      <c r="D34" s="70"/>
      <c r="E34" s="167"/>
    </row>
    <row r="35" spans="1:5" ht="20.149999999999999" customHeight="1" x14ac:dyDescent="0.3">
      <c r="A35" s="197">
        <f ca="1">INDIRECT("A"&amp;ROW()-1)+1</f>
        <v>2</v>
      </c>
      <c r="B35" s="70"/>
      <c r="C35" s="43"/>
      <c r="D35" s="70"/>
      <c r="E35" s="167"/>
    </row>
    <row r="36" spans="1:5" ht="20.149999999999999" customHeight="1" x14ac:dyDescent="0.3">
      <c r="A36" s="196">
        <f t="shared" ref="A36:A38" ca="1" si="3">INDIRECT("A"&amp;ROW()-1)+1</f>
        <v>3</v>
      </c>
      <c r="B36" s="70"/>
      <c r="C36" s="43"/>
      <c r="D36" s="70"/>
      <c r="E36" s="167"/>
    </row>
    <row r="37" spans="1:5" ht="20.149999999999999" customHeight="1" x14ac:dyDescent="0.3">
      <c r="A37" s="197">
        <f t="shared" ca="1" si="3"/>
        <v>4</v>
      </c>
      <c r="B37" s="70"/>
      <c r="C37" s="43"/>
      <c r="D37" s="70"/>
      <c r="E37" s="167"/>
    </row>
    <row r="38" spans="1:5" ht="20.149999999999999" customHeight="1" x14ac:dyDescent="0.3">
      <c r="A38" s="204">
        <f t="shared" ca="1" si="3"/>
        <v>5</v>
      </c>
      <c r="B38" s="72"/>
      <c r="C38" s="44"/>
      <c r="D38" s="72"/>
      <c r="E38" s="168"/>
    </row>
    <row r="39" spans="1:5" ht="20.149999999999999" customHeight="1" x14ac:dyDescent="0.3">
      <c r="A39" s="47"/>
      <c r="B39" s="46"/>
      <c r="C39" s="48"/>
      <c r="D39" s="46"/>
      <c r="E39" s="50"/>
    </row>
    <row r="40" spans="1:5" s="35" customFormat="1" ht="20.149999999999999" customHeight="1" x14ac:dyDescent="0.3">
      <c r="A40" s="224" t="s">
        <v>158</v>
      </c>
      <c r="B40" s="261"/>
      <c r="C40" s="92"/>
      <c r="E40" s="92"/>
    </row>
    <row r="41" spans="1:5" s="35" customFormat="1" ht="30" customHeight="1" x14ac:dyDescent="0.3">
      <c r="A41" s="40" t="s">
        <v>2</v>
      </c>
      <c r="B41" s="41" t="s">
        <v>48</v>
      </c>
      <c r="C41" s="89" t="s">
        <v>49</v>
      </c>
      <c r="D41" s="41" t="s">
        <v>6</v>
      </c>
      <c r="E41" s="97" t="s">
        <v>4</v>
      </c>
    </row>
    <row r="42" spans="1:5" s="35" customFormat="1" ht="20.149999999999999" customHeight="1" x14ac:dyDescent="0.3">
      <c r="A42" s="195" t="s">
        <v>5</v>
      </c>
      <c r="B42" s="38"/>
      <c r="C42" s="121"/>
      <c r="D42" s="124"/>
      <c r="E42" s="162">
        <f>SUM(E43:E47)</f>
        <v>0</v>
      </c>
    </row>
    <row r="43" spans="1:5" ht="20.149999999999999" customHeight="1" x14ac:dyDescent="0.3">
      <c r="A43" s="196">
        <f>ROW($A$1)</f>
        <v>1</v>
      </c>
      <c r="B43" s="70"/>
      <c r="C43" s="43"/>
      <c r="D43" s="70"/>
      <c r="E43" s="167"/>
    </row>
    <row r="44" spans="1:5" ht="20.149999999999999" customHeight="1" x14ac:dyDescent="0.3">
      <c r="A44" s="197">
        <f ca="1">INDIRECT("A"&amp;ROW()-1)+1</f>
        <v>2</v>
      </c>
      <c r="B44" s="70"/>
      <c r="C44" s="43"/>
      <c r="D44" s="70"/>
      <c r="E44" s="167"/>
    </row>
    <row r="45" spans="1:5" ht="20.149999999999999" customHeight="1" x14ac:dyDescent="0.3">
      <c r="A45" s="196">
        <f t="shared" ref="A45:A47" ca="1" si="4">INDIRECT("A"&amp;ROW()-1)+1</f>
        <v>3</v>
      </c>
      <c r="B45" s="70"/>
      <c r="C45" s="43"/>
      <c r="D45" s="70"/>
      <c r="E45" s="167"/>
    </row>
    <row r="46" spans="1:5" ht="20.149999999999999" customHeight="1" x14ac:dyDescent="0.3">
      <c r="A46" s="197">
        <f t="shared" ca="1" si="4"/>
        <v>4</v>
      </c>
      <c r="B46" s="70"/>
      <c r="C46" s="43"/>
      <c r="D46" s="70"/>
      <c r="E46" s="167"/>
    </row>
    <row r="47" spans="1:5" ht="20.149999999999999" customHeight="1" x14ac:dyDescent="0.3">
      <c r="A47" s="204">
        <f t="shared" ca="1" si="4"/>
        <v>5</v>
      </c>
      <c r="B47" s="72"/>
      <c r="C47" s="44"/>
      <c r="D47" s="72"/>
      <c r="E47" s="168"/>
    </row>
    <row r="48" spans="1:5" ht="20.149999999999999" customHeight="1" x14ac:dyDescent="0.3">
      <c r="A48" s="47"/>
      <c r="B48" s="46"/>
      <c r="C48" s="48"/>
      <c r="D48" s="46"/>
      <c r="E48" s="50"/>
    </row>
    <row r="49" spans="1:5" ht="20.149999999999999" customHeight="1" x14ac:dyDescent="0.3">
      <c r="A49" s="85"/>
      <c r="B49" s="51"/>
      <c r="C49" s="48"/>
      <c r="D49" s="51"/>
      <c r="E49" s="48"/>
    </row>
    <row r="50" spans="1:5" ht="20.149999999999999" customHeight="1" x14ac:dyDescent="0.3">
      <c r="A50" s="224" t="s">
        <v>91</v>
      </c>
      <c r="B50" s="258"/>
      <c r="C50" s="52"/>
      <c r="D50" s="51"/>
      <c r="E50" s="48"/>
    </row>
    <row r="51" spans="1:5" s="35" customFormat="1" ht="20.149999999999999" customHeight="1" x14ac:dyDescent="0.3">
      <c r="A51" s="206" t="s">
        <v>53</v>
      </c>
      <c r="B51" s="91" t="s">
        <v>4</v>
      </c>
      <c r="D51" s="92"/>
    </row>
    <row r="52" spans="1:5" s="35" customFormat="1" ht="20.149999999999999" customHeight="1" x14ac:dyDescent="0.3">
      <c r="A52" s="93" t="s">
        <v>5</v>
      </c>
      <c r="B52" s="94">
        <f>SUM(B53:B57)</f>
        <v>0</v>
      </c>
    </row>
    <row r="53" spans="1:5" s="35" customFormat="1" ht="20.149999999999999" customHeight="1" x14ac:dyDescent="0.3">
      <c r="A53" s="207">
        <v>2024</v>
      </c>
      <c r="B53" s="125">
        <f>E6</f>
        <v>0</v>
      </c>
    </row>
    <row r="54" spans="1:5" s="35" customFormat="1" ht="20.149999999999999" customHeight="1" x14ac:dyDescent="0.3">
      <c r="A54" s="207">
        <v>2025</v>
      </c>
      <c r="B54" s="96">
        <f>E15</f>
        <v>0</v>
      </c>
    </row>
    <row r="55" spans="1:5" s="35" customFormat="1" ht="20.149999999999999" customHeight="1" x14ac:dyDescent="0.3">
      <c r="A55" s="207">
        <v>2026</v>
      </c>
      <c r="B55" s="96">
        <f>E24</f>
        <v>0</v>
      </c>
      <c r="C55" s="92"/>
    </row>
    <row r="56" spans="1:5" s="35" customFormat="1" ht="20.149999999999999" customHeight="1" x14ac:dyDescent="0.3">
      <c r="A56" s="207">
        <v>2027</v>
      </c>
      <c r="B56" s="96">
        <f>E33</f>
        <v>0</v>
      </c>
      <c r="C56" s="92"/>
    </row>
    <row r="57" spans="1:5" s="35" customFormat="1" ht="20.149999999999999" customHeight="1" x14ac:dyDescent="0.3">
      <c r="A57" s="207">
        <v>2028</v>
      </c>
      <c r="B57" s="96">
        <f>E42</f>
        <v>0</v>
      </c>
      <c r="C57" s="92"/>
    </row>
    <row r="58" spans="1:5" ht="20.149999999999999" customHeight="1" x14ac:dyDescent="0.3">
      <c r="C58" s="25"/>
    </row>
    <row r="73" spans="3:5" ht="20.149999999999999" customHeight="1" x14ac:dyDescent="0.3">
      <c r="C73" s="25"/>
      <c r="E73" s="25"/>
    </row>
    <row r="74" spans="3:5" ht="20.149999999999999" customHeight="1" x14ac:dyDescent="0.3">
      <c r="C74" s="25"/>
      <c r="E74" s="25"/>
    </row>
    <row r="75" spans="3:5" ht="20.149999999999999" customHeight="1" x14ac:dyDescent="0.3">
      <c r="C75" s="25"/>
      <c r="E75" s="25"/>
    </row>
    <row r="76" spans="3:5" ht="20.149999999999999" customHeight="1" x14ac:dyDescent="0.3">
      <c r="C76" s="25"/>
      <c r="E76" s="25"/>
    </row>
    <row r="77" spans="3:5" ht="20.149999999999999" customHeight="1" x14ac:dyDescent="0.3">
      <c r="C77" s="25"/>
      <c r="E77" s="25"/>
    </row>
    <row r="78" spans="3:5" ht="20.149999999999999" customHeight="1" x14ac:dyDescent="0.3">
      <c r="C78" s="25"/>
      <c r="E78" s="25"/>
    </row>
    <row r="79" spans="3:5" ht="20.149999999999999" customHeight="1" x14ac:dyDescent="0.3">
      <c r="C79" s="25"/>
      <c r="E79" s="25"/>
    </row>
    <row r="80" spans="3:5" ht="20.149999999999999" customHeight="1" x14ac:dyDescent="0.3">
      <c r="C80" s="25"/>
      <c r="E80" s="25"/>
    </row>
    <row r="81" spans="3:5" ht="20.149999999999999" customHeight="1" x14ac:dyDescent="0.3">
      <c r="C81" s="25"/>
      <c r="E81" s="25"/>
    </row>
    <row r="82" spans="3:5" ht="20.149999999999999" customHeight="1" x14ac:dyDescent="0.3">
      <c r="C82" s="25"/>
      <c r="E82" s="25"/>
    </row>
    <row r="83" spans="3:5" ht="20.149999999999999" customHeight="1" x14ac:dyDescent="0.3">
      <c r="C83" s="25"/>
      <c r="E83" s="25"/>
    </row>
    <row r="84" spans="3:5" ht="20.149999999999999" customHeight="1" x14ac:dyDescent="0.3">
      <c r="C84" s="25"/>
      <c r="E84" s="25"/>
    </row>
    <row r="85" spans="3:5" ht="20.149999999999999" customHeight="1" x14ac:dyDescent="0.3">
      <c r="C85" s="25"/>
      <c r="E85" s="25"/>
    </row>
    <row r="86" spans="3:5" ht="20.149999999999999" customHeight="1" x14ac:dyDescent="0.3">
      <c r="C86" s="25"/>
      <c r="E86" s="25"/>
    </row>
    <row r="87" spans="3:5" ht="20.149999999999999" customHeight="1" x14ac:dyDescent="0.3">
      <c r="C87" s="25"/>
      <c r="E87" s="25"/>
    </row>
    <row r="88" spans="3:5" ht="20.149999999999999" customHeight="1" x14ac:dyDescent="0.3">
      <c r="C88" s="25"/>
      <c r="E88" s="25"/>
    </row>
    <row r="89" spans="3:5" ht="20.149999999999999" customHeight="1" x14ac:dyDescent="0.3">
      <c r="C89" s="25"/>
      <c r="E89" s="25"/>
    </row>
    <row r="90" spans="3:5" ht="20.149999999999999" customHeight="1" x14ac:dyDescent="0.3">
      <c r="C90" s="25"/>
      <c r="E90" s="25"/>
    </row>
    <row r="91" spans="3:5" ht="20.149999999999999" customHeight="1" x14ac:dyDescent="0.3">
      <c r="C91" s="25"/>
      <c r="E91" s="25"/>
    </row>
    <row r="92" spans="3:5" ht="20.149999999999999" customHeight="1" x14ac:dyDescent="0.3">
      <c r="C92" s="25"/>
      <c r="E92" s="25"/>
    </row>
    <row r="93" spans="3:5" ht="20.149999999999999" customHeight="1" x14ac:dyDescent="0.3">
      <c r="C93" s="25"/>
      <c r="E93" s="25"/>
    </row>
    <row r="94" spans="3:5" ht="20.149999999999999" customHeight="1" x14ac:dyDescent="0.3">
      <c r="C94" s="25"/>
      <c r="E94" s="25"/>
    </row>
    <row r="95" spans="3:5" ht="20.149999999999999" customHeight="1" x14ac:dyDescent="0.3">
      <c r="C95" s="25"/>
      <c r="E95" s="25"/>
    </row>
    <row r="96" spans="3:5" ht="20.149999999999999" customHeight="1" x14ac:dyDescent="0.3">
      <c r="C96" s="25"/>
      <c r="E96" s="25"/>
    </row>
    <row r="97" spans="3:5" ht="20.149999999999999" customHeight="1" x14ac:dyDescent="0.3">
      <c r="C97" s="25"/>
      <c r="E97" s="25"/>
    </row>
    <row r="98" spans="3:5" ht="20.149999999999999" customHeight="1" x14ac:dyDescent="0.3">
      <c r="C98" s="25"/>
      <c r="E98" s="25"/>
    </row>
    <row r="99" spans="3:5" ht="20.149999999999999" customHeight="1" x14ac:dyDescent="0.3">
      <c r="C99" s="25"/>
      <c r="E99" s="25"/>
    </row>
    <row r="100" spans="3:5" ht="20.149999999999999" customHeight="1" x14ac:dyDescent="0.3">
      <c r="C100" s="25"/>
      <c r="E100" s="25"/>
    </row>
    <row r="101" spans="3:5" ht="20.149999999999999" customHeight="1" x14ac:dyDescent="0.3">
      <c r="C101" s="25"/>
      <c r="E101" s="25"/>
    </row>
    <row r="102" spans="3:5" ht="20.149999999999999" customHeight="1" x14ac:dyDescent="0.3">
      <c r="C102" s="25"/>
      <c r="E102" s="25"/>
    </row>
    <row r="103" spans="3:5" ht="20.149999999999999" customHeight="1" x14ac:dyDescent="0.3">
      <c r="C103" s="25"/>
      <c r="E103" s="25"/>
    </row>
    <row r="104" spans="3:5" ht="20.149999999999999" customHeight="1" x14ac:dyDescent="0.3">
      <c r="C104" s="25"/>
      <c r="E104" s="25"/>
    </row>
    <row r="113" spans="3:5" ht="20.149999999999999" customHeight="1" x14ac:dyDescent="0.3">
      <c r="C113" s="25"/>
      <c r="E113" s="25"/>
    </row>
    <row r="114" spans="3:5" ht="20.149999999999999" customHeight="1" x14ac:dyDescent="0.3">
      <c r="C114" s="25"/>
      <c r="E114" s="25"/>
    </row>
    <row r="115" spans="3:5" ht="20.149999999999999" customHeight="1" x14ac:dyDescent="0.3">
      <c r="C115" s="25"/>
      <c r="E115" s="25"/>
    </row>
    <row r="116" spans="3:5" ht="20.149999999999999" customHeight="1" x14ac:dyDescent="0.3">
      <c r="C116" s="25"/>
      <c r="E116" s="25"/>
    </row>
    <row r="117" spans="3:5" ht="20.149999999999999" customHeight="1" x14ac:dyDescent="0.3">
      <c r="C117" s="25"/>
      <c r="E117" s="25"/>
    </row>
    <row r="118" spans="3:5" ht="20.149999999999999" customHeight="1" x14ac:dyDescent="0.3">
      <c r="C118" s="25"/>
      <c r="E118" s="25"/>
    </row>
    <row r="119" spans="3:5" ht="20.149999999999999" customHeight="1" x14ac:dyDescent="0.3">
      <c r="C119" s="25"/>
      <c r="E119" s="25"/>
    </row>
    <row r="120" spans="3:5" ht="20.149999999999999" customHeight="1" x14ac:dyDescent="0.3">
      <c r="C120" s="25"/>
      <c r="E120" s="25"/>
    </row>
    <row r="121" spans="3:5" ht="20.149999999999999" customHeight="1" x14ac:dyDescent="0.3">
      <c r="C121" s="25"/>
      <c r="E121" s="25"/>
    </row>
    <row r="122" spans="3:5" ht="20.149999999999999" customHeight="1" x14ac:dyDescent="0.3">
      <c r="C122" s="25"/>
      <c r="E122" s="25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pageSetUpPr fitToPage="1"/>
  </sheetPr>
  <dimension ref="A1:G116"/>
  <sheetViews>
    <sheetView zoomScaleNormal="100" workbookViewId="0">
      <selection sqref="A1:E1"/>
    </sheetView>
  </sheetViews>
  <sheetFormatPr baseColWidth="10" defaultColWidth="8.796875" defaultRowHeight="20.149999999999999" customHeight="1" x14ac:dyDescent="0.3"/>
  <cols>
    <col min="1" max="1" width="5.69921875" style="235" customWidth="1"/>
    <col min="2" max="2" width="45.5" style="35" customWidth="1"/>
    <col min="3" max="3" width="11.796875" style="92" customWidth="1"/>
    <col min="4" max="4" width="10.296875" style="35" customWidth="1"/>
    <col min="5" max="5" width="16.19921875" style="92" customWidth="1"/>
    <col min="6" max="16384" width="8.796875" style="35"/>
  </cols>
  <sheetData>
    <row r="1" spans="1:7" ht="40" customHeight="1" x14ac:dyDescent="0.3">
      <c r="A1" s="316" t="s">
        <v>131</v>
      </c>
      <c r="B1" s="316"/>
      <c r="C1" s="316"/>
      <c r="D1" s="316"/>
      <c r="E1" s="316"/>
    </row>
    <row r="2" spans="1:7" ht="20.149999999999999" customHeight="1" x14ac:dyDescent="0.3">
      <c r="A2" s="221"/>
      <c r="G2" s="223"/>
    </row>
    <row r="3" spans="1:7" ht="20.149999999999999" customHeight="1" x14ac:dyDescent="0.3">
      <c r="A3" s="224" t="s">
        <v>126</v>
      </c>
      <c r="B3" s="261"/>
    </row>
    <row r="4" spans="1:7" ht="30" customHeight="1" x14ac:dyDescent="0.3">
      <c r="A4" s="40" t="s">
        <v>2</v>
      </c>
      <c r="B4" s="41" t="s">
        <v>3</v>
      </c>
      <c r="C4" s="89" t="s">
        <v>54</v>
      </c>
      <c r="D4" s="41" t="s">
        <v>55</v>
      </c>
      <c r="E4" s="97" t="s">
        <v>4</v>
      </c>
    </row>
    <row r="5" spans="1:7" ht="20.149999999999999" customHeight="1" x14ac:dyDescent="0.3">
      <c r="A5" s="195" t="s">
        <v>5</v>
      </c>
      <c r="B5" s="126"/>
      <c r="C5" s="127"/>
      <c r="D5" s="128"/>
      <c r="E5" s="181">
        <f>SUM(E6:E9)</f>
        <v>0</v>
      </c>
    </row>
    <row r="6" spans="1:7" ht="20.149999999999999" customHeight="1" x14ac:dyDescent="0.3">
      <c r="A6" s="196">
        <f>ROW($A$1)</f>
        <v>1</v>
      </c>
      <c r="B6" s="129"/>
      <c r="C6" s="148"/>
      <c r="D6" s="149"/>
      <c r="E6" s="182">
        <f>ROUND(C6*D6,2)</f>
        <v>0</v>
      </c>
    </row>
    <row r="7" spans="1:7" ht="20.149999999999999" customHeight="1" x14ac:dyDescent="0.3">
      <c r="A7" s="197">
        <f ca="1">INDIRECT("A"&amp;ROW()-1)+1</f>
        <v>2</v>
      </c>
      <c r="B7" s="129"/>
      <c r="C7" s="148"/>
      <c r="D7" s="149"/>
      <c r="E7" s="182">
        <f>ROUND(C7*D7,2)</f>
        <v>0</v>
      </c>
    </row>
    <row r="8" spans="1:7" ht="20.149999999999999" customHeight="1" x14ac:dyDescent="0.3">
      <c r="A8" s="196">
        <f t="shared" ref="A8:A9" ca="1" si="0">INDIRECT("A"&amp;ROW()-1)+1</f>
        <v>3</v>
      </c>
      <c r="B8" s="129"/>
      <c r="C8" s="148"/>
      <c r="D8" s="149"/>
      <c r="E8" s="182">
        <f>ROUND(C8*D8,2)</f>
        <v>0</v>
      </c>
    </row>
    <row r="9" spans="1:7" ht="20.149999999999999" customHeight="1" x14ac:dyDescent="0.3">
      <c r="A9" s="198">
        <f t="shared" ca="1" si="0"/>
        <v>4</v>
      </c>
      <c r="B9" s="130"/>
      <c r="C9" s="150"/>
      <c r="D9" s="151"/>
      <c r="E9" s="36">
        <f>ROUND(C9*D9,2)</f>
        <v>0</v>
      </c>
    </row>
    <row r="10" spans="1:7" ht="20.149999999999999" customHeight="1" x14ac:dyDescent="0.3">
      <c r="A10" s="256"/>
      <c r="B10" s="194"/>
      <c r="C10" s="238"/>
      <c r="D10" s="194"/>
      <c r="E10" s="267"/>
    </row>
    <row r="11" spans="1:7" ht="20.149999999999999" customHeight="1" x14ac:dyDescent="0.3">
      <c r="A11" s="224" t="s">
        <v>127</v>
      </c>
      <c r="B11" s="261"/>
    </row>
    <row r="12" spans="1:7" ht="30" customHeight="1" x14ac:dyDescent="0.3">
      <c r="A12" s="40" t="s">
        <v>2</v>
      </c>
      <c r="B12" s="41" t="s">
        <v>3</v>
      </c>
      <c r="C12" s="89" t="s">
        <v>54</v>
      </c>
      <c r="D12" s="41" t="s">
        <v>55</v>
      </c>
      <c r="E12" s="97" t="s">
        <v>4</v>
      </c>
    </row>
    <row r="13" spans="1:7" ht="20.149999999999999" customHeight="1" x14ac:dyDescent="0.3">
      <c r="A13" s="195" t="s">
        <v>5</v>
      </c>
      <c r="B13" s="126"/>
      <c r="C13" s="127"/>
      <c r="D13" s="128"/>
      <c r="E13" s="181">
        <f>SUM(E14:E17)</f>
        <v>0</v>
      </c>
    </row>
    <row r="14" spans="1:7" ht="20.149999999999999" customHeight="1" x14ac:dyDescent="0.3">
      <c r="A14" s="196">
        <f>ROW($A$1)</f>
        <v>1</v>
      </c>
      <c r="B14" s="129"/>
      <c r="C14" s="131"/>
      <c r="D14" s="129"/>
      <c r="E14" s="182">
        <f>ROUND(C14*D14,2)</f>
        <v>0</v>
      </c>
    </row>
    <row r="15" spans="1:7" ht="20.149999999999999" customHeight="1" x14ac:dyDescent="0.3">
      <c r="A15" s="197">
        <f ca="1">INDIRECT("A"&amp;ROW()-1)+1</f>
        <v>2</v>
      </c>
      <c r="B15" s="129"/>
      <c r="C15" s="131"/>
      <c r="D15" s="129"/>
      <c r="E15" s="182">
        <f>ROUND(C15*D15,2)</f>
        <v>0</v>
      </c>
    </row>
    <row r="16" spans="1:7" ht="20.149999999999999" customHeight="1" x14ac:dyDescent="0.3">
      <c r="A16" s="196">
        <f t="shared" ref="A16:A17" ca="1" si="1">INDIRECT("A"&amp;ROW()-1)+1</f>
        <v>3</v>
      </c>
      <c r="B16" s="129"/>
      <c r="C16" s="131"/>
      <c r="D16" s="129"/>
      <c r="E16" s="182">
        <f>ROUND(C16*D16,2)</f>
        <v>0</v>
      </c>
    </row>
    <row r="17" spans="1:5" ht="20.149999999999999" customHeight="1" x14ac:dyDescent="0.3">
      <c r="A17" s="198">
        <f t="shared" ca="1" si="1"/>
        <v>4</v>
      </c>
      <c r="B17" s="130"/>
      <c r="C17" s="132"/>
      <c r="D17" s="130"/>
      <c r="E17" s="36">
        <f>ROUND(C17*D17,2)</f>
        <v>0</v>
      </c>
    </row>
    <row r="18" spans="1:5" ht="20.149999999999999" customHeight="1" x14ac:dyDescent="0.3">
      <c r="A18" s="256"/>
      <c r="B18" s="194"/>
      <c r="C18" s="238"/>
      <c r="D18" s="194"/>
      <c r="E18" s="108"/>
    </row>
    <row r="19" spans="1:5" ht="20.149999999999999" customHeight="1" x14ac:dyDescent="0.3">
      <c r="A19" s="224" t="s">
        <v>128</v>
      </c>
      <c r="B19" s="261"/>
    </row>
    <row r="20" spans="1:5" ht="30" customHeight="1" x14ac:dyDescent="0.3">
      <c r="A20" s="40" t="s">
        <v>2</v>
      </c>
      <c r="B20" s="41" t="s">
        <v>3</v>
      </c>
      <c r="C20" s="89" t="s">
        <v>54</v>
      </c>
      <c r="D20" s="41" t="s">
        <v>55</v>
      </c>
      <c r="E20" s="97" t="s">
        <v>4</v>
      </c>
    </row>
    <row r="21" spans="1:5" ht="20.149999999999999" customHeight="1" x14ac:dyDescent="0.3">
      <c r="A21" s="195" t="s">
        <v>5</v>
      </c>
      <c r="B21" s="126"/>
      <c r="C21" s="127"/>
      <c r="D21" s="128"/>
      <c r="E21" s="181">
        <f>SUM(E22:E25)</f>
        <v>0</v>
      </c>
    </row>
    <row r="22" spans="1:5" ht="20.149999999999999" customHeight="1" x14ac:dyDescent="0.3">
      <c r="A22" s="196">
        <f>ROW($A$1)</f>
        <v>1</v>
      </c>
      <c r="B22" s="129"/>
      <c r="C22" s="131"/>
      <c r="D22" s="129"/>
      <c r="E22" s="182">
        <f>ROUND(C22*D22,2)</f>
        <v>0</v>
      </c>
    </row>
    <row r="23" spans="1:5" ht="20.149999999999999" customHeight="1" x14ac:dyDescent="0.3">
      <c r="A23" s="197">
        <f ca="1">INDIRECT("A"&amp;ROW()-1)+1</f>
        <v>2</v>
      </c>
      <c r="B23" s="129"/>
      <c r="C23" s="131"/>
      <c r="D23" s="129"/>
      <c r="E23" s="182">
        <f>ROUND(C23*D23,2)</f>
        <v>0</v>
      </c>
    </row>
    <row r="24" spans="1:5" ht="20.149999999999999" customHeight="1" x14ac:dyDescent="0.3">
      <c r="A24" s="196">
        <f t="shared" ref="A24:A25" ca="1" si="2">INDIRECT("A"&amp;ROW()-1)+1</f>
        <v>3</v>
      </c>
      <c r="B24" s="129"/>
      <c r="C24" s="131"/>
      <c r="D24" s="129"/>
      <c r="E24" s="182">
        <f>ROUND(C24*D24,2)</f>
        <v>0</v>
      </c>
    </row>
    <row r="25" spans="1:5" ht="20.149999999999999" customHeight="1" x14ac:dyDescent="0.3">
      <c r="A25" s="198">
        <f t="shared" ca="1" si="2"/>
        <v>4</v>
      </c>
      <c r="B25" s="130"/>
      <c r="C25" s="132"/>
      <c r="D25" s="130"/>
      <c r="E25" s="36">
        <f>ROUND(C25*D25,2)</f>
        <v>0</v>
      </c>
    </row>
    <row r="26" spans="1:5" ht="20.149999999999999" customHeight="1" x14ac:dyDescent="0.3">
      <c r="A26" s="256"/>
      <c r="B26" s="194"/>
      <c r="C26" s="238"/>
      <c r="D26" s="194"/>
      <c r="E26" s="108"/>
    </row>
    <row r="27" spans="1:5" ht="20.149999999999999" customHeight="1" x14ac:dyDescent="0.3">
      <c r="A27" s="224" t="s">
        <v>159</v>
      </c>
      <c r="B27" s="261"/>
    </row>
    <row r="28" spans="1:5" ht="30" customHeight="1" x14ac:dyDescent="0.3">
      <c r="A28" s="40" t="s">
        <v>2</v>
      </c>
      <c r="B28" s="41" t="s">
        <v>3</v>
      </c>
      <c r="C28" s="89" t="s">
        <v>54</v>
      </c>
      <c r="D28" s="41" t="s">
        <v>55</v>
      </c>
      <c r="E28" s="97" t="s">
        <v>4</v>
      </c>
    </row>
    <row r="29" spans="1:5" ht="20.149999999999999" customHeight="1" x14ac:dyDescent="0.3">
      <c r="A29" s="195" t="s">
        <v>5</v>
      </c>
      <c r="B29" s="126"/>
      <c r="C29" s="127"/>
      <c r="D29" s="128"/>
      <c r="E29" s="181">
        <f>SUM(E30:E33)</f>
        <v>0</v>
      </c>
    </row>
    <row r="30" spans="1:5" ht="20.149999999999999" customHeight="1" x14ac:dyDescent="0.3">
      <c r="A30" s="196">
        <f>ROW($A$1)</f>
        <v>1</v>
      </c>
      <c r="B30" s="129"/>
      <c r="C30" s="131"/>
      <c r="D30" s="129"/>
      <c r="E30" s="182">
        <f>ROUND(C30*D30,2)</f>
        <v>0</v>
      </c>
    </row>
    <row r="31" spans="1:5" ht="20.149999999999999" customHeight="1" x14ac:dyDescent="0.3">
      <c r="A31" s="197">
        <f ca="1">INDIRECT("A"&amp;ROW()-1)+1</f>
        <v>2</v>
      </c>
      <c r="B31" s="129"/>
      <c r="C31" s="131"/>
      <c r="D31" s="129"/>
      <c r="E31" s="182">
        <f>ROUND(C31*D31,2)</f>
        <v>0</v>
      </c>
    </row>
    <row r="32" spans="1:5" ht="20.149999999999999" customHeight="1" x14ac:dyDescent="0.3">
      <c r="A32" s="196">
        <f t="shared" ref="A32:A33" ca="1" si="3">INDIRECT("A"&amp;ROW()-1)+1</f>
        <v>3</v>
      </c>
      <c r="B32" s="129"/>
      <c r="C32" s="131"/>
      <c r="D32" s="129"/>
      <c r="E32" s="182">
        <f>ROUND(C32*D32,2)</f>
        <v>0</v>
      </c>
    </row>
    <row r="33" spans="1:5" ht="20.149999999999999" customHeight="1" x14ac:dyDescent="0.3">
      <c r="A33" s="198">
        <f t="shared" ca="1" si="3"/>
        <v>4</v>
      </c>
      <c r="B33" s="130"/>
      <c r="C33" s="132"/>
      <c r="D33" s="130"/>
      <c r="E33" s="36">
        <f>ROUND(C33*D33,2)</f>
        <v>0</v>
      </c>
    </row>
    <row r="34" spans="1:5" ht="20.149999999999999" customHeight="1" x14ac:dyDescent="0.3">
      <c r="A34" s="256"/>
      <c r="B34" s="194"/>
      <c r="C34" s="238"/>
      <c r="D34" s="194"/>
      <c r="E34" s="108"/>
    </row>
    <row r="35" spans="1:5" ht="20.149999999999999" customHeight="1" x14ac:dyDescent="0.3">
      <c r="A35" s="261" t="s">
        <v>160</v>
      </c>
      <c r="B35" s="261"/>
    </row>
    <row r="36" spans="1:5" ht="30" customHeight="1" x14ac:dyDescent="0.3">
      <c r="A36" s="40" t="s">
        <v>2</v>
      </c>
      <c r="B36" s="41" t="s">
        <v>3</v>
      </c>
      <c r="C36" s="89" t="s">
        <v>54</v>
      </c>
      <c r="D36" s="41" t="s">
        <v>55</v>
      </c>
      <c r="E36" s="97" t="s">
        <v>4</v>
      </c>
    </row>
    <row r="37" spans="1:5" ht="20.149999999999999" customHeight="1" x14ac:dyDescent="0.3">
      <c r="A37" s="195" t="s">
        <v>5</v>
      </c>
      <c r="B37" s="126"/>
      <c r="C37" s="127"/>
      <c r="D37" s="128"/>
      <c r="E37" s="181">
        <f>SUM(E38:E41)</f>
        <v>0</v>
      </c>
    </row>
    <row r="38" spans="1:5" ht="20.149999999999999" customHeight="1" x14ac:dyDescent="0.3">
      <c r="A38" s="196">
        <f>ROW($A$1)</f>
        <v>1</v>
      </c>
      <c r="B38" s="129"/>
      <c r="C38" s="131"/>
      <c r="D38" s="129"/>
      <c r="E38" s="182">
        <f>ROUND(C38*D38,2)</f>
        <v>0</v>
      </c>
    </row>
    <row r="39" spans="1:5" ht="20.149999999999999" customHeight="1" x14ac:dyDescent="0.3">
      <c r="A39" s="197">
        <f ca="1">INDIRECT("A"&amp;ROW()-1)+1</f>
        <v>2</v>
      </c>
      <c r="B39" s="129"/>
      <c r="C39" s="131"/>
      <c r="D39" s="129"/>
      <c r="E39" s="182">
        <f>ROUND(C39*D39,2)</f>
        <v>0</v>
      </c>
    </row>
    <row r="40" spans="1:5" ht="20.149999999999999" customHeight="1" x14ac:dyDescent="0.3">
      <c r="A40" s="196">
        <f t="shared" ref="A40:A41" ca="1" si="4">INDIRECT("A"&amp;ROW()-1)+1</f>
        <v>3</v>
      </c>
      <c r="B40" s="129"/>
      <c r="C40" s="131"/>
      <c r="D40" s="129"/>
      <c r="E40" s="36">
        <f>ROUND(C40*D40,2)</f>
        <v>0</v>
      </c>
    </row>
    <row r="41" spans="1:5" ht="20.149999999999999" customHeight="1" x14ac:dyDescent="0.3">
      <c r="A41" s="198">
        <f t="shared" ca="1" si="4"/>
        <v>4</v>
      </c>
      <c r="B41" s="130"/>
      <c r="C41" s="132"/>
      <c r="D41" s="130"/>
      <c r="E41" s="36">
        <f>ROUND(C41*D41,2)</f>
        <v>0</v>
      </c>
    </row>
    <row r="42" spans="1:5" ht="20.149999999999999" customHeight="1" x14ac:dyDescent="0.3">
      <c r="A42" s="257"/>
      <c r="B42" s="231"/>
      <c r="C42" s="240"/>
      <c r="D42" s="231"/>
      <c r="E42" s="238"/>
    </row>
    <row r="43" spans="1:5" ht="20.149999999999999" customHeight="1" x14ac:dyDescent="0.3">
      <c r="A43" s="257"/>
      <c r="B43" s="231"/>
      <c r="C43" s="240"/>
      <c r="D43" s="231"/>
      <c r="E43" s="238"/>
    </row>
    <row r="44" spans="1:5" ht="20.149999999999999" customHeight="1" x14ac:dyDescent="0.3">
      <c r="A44" s="261" t="s">
        <v>129</v>
      </c>
      <c r="B44" s="261"/>
    </row>
    <row r="45" spans="1:5" ht="30" customHeight="1" x14ac:dyDescent="0.3">
      <c r="A45" s="57" t="s">
        <v>2</v>
      </c>
      <c r="B45" s="97" t="s">
        <v>4</v>
      </c>
      <c r="C45" s="35"/>
      <c r="E45" s="35"/>
    </row>
    <row r="46" spans="1:5" ht="20.149999999999999" customHeight="1" x14ac:dyDescent="0.3">
      <c r="A46" s="93" t="s">
        <v>5</v>
      </c>
      <c r="B46" s="95">
        <f>SUM(B47:B51)</f>
        <v>0</v>
      </c>
      <c r="C46" s="35"/>
      <c r="E46" s="35"/>
    </row>
    <row r="47" spans="1:5" ht="20.149999999999999" customHeight="1" x14ac:dyDescent="0.3">
      <c r="A47" s="207">
        <v>2024</v>
      </c>
      <c r="B47" s="96">
        <f>E5</f>
        <v>0</v>
      </c>
      <c r="C47" s="35"/>
      <c r="E47" s="35"/>
    </row>
    <row r="48" spans="1:5" ht="20.149999999999999" customHeight="1" x14ac:dyDescent="0.3">
      <c r="A48" s="207">
        <v>2025</v>
      </c>
      <c r="B48" s="96">
        <f>E13</f>
        <v>0</v>
      </c>
      <c r="C48" s="35"/>
      <c r="D48" s="92"/>
      <c r="E48" s="35"/>
    </row>
    <row r="49" spans="1:5" ht="20.149999999999999" customHeight="1" x14ac:dyDescent="0.3">
      <c r="A49" s="207">
        <v>2026</v>
      </c>
      <c r="B49" s="96">
        <f>E21</f>
        <v>0</v>
      </c>
      <c r="C49" s="35"/>
      <c r="D49" s="92"/>
      <c r="E49" s="35"/>
    </row>
    <row r="50" spans="1:5" ht="20.149999999999999" customHeight="1" x14ac:dyDescent="0.3">
      <c r="A50" s="207">
        <v>2027</v>
      </c>
      <c r="B50" s="96">
        <f>E29</f>
        <v>0</v>
      </c>
      <c r="C50" s="35"/>
      <c r="D50" s="92"/>
      <c r="E50" s="35"/>
    </row>
    <row r="51" spans="1:5" ht="20.149999999999999" customHeight="1" x14ac:dyDescent="0.3">
      <c r="A51" s="207">
        <v>2028</v>
      </c>
      <c r="B51" s="96">
        <f>E37</f>
        <v>0</v>
      </c>
      <c r="C51" s="35"/>
      <c r="D51" s="92"/>
      <c r="E51" s="35"/>
    </row>
    <row r="67" spans="3:5" ht="20.149999999999999" customHeight="1" x14ac:dyDescent="0.3">
      <c r="C67" s="35"/>
      <c r="E67" s="35"/>
    </row>
    <row r="68" spans="3:5" ht="20.149999999999999" customHeight="1" x14ac:dyDescent="0.3">
      <c r="C68" s="35"/>
      <c r="E68" s="35"/>
    </row>
    <row r="69" spans="3:5" ht="20.149999999999999" customHeight="1" x14ac:dyDescent="0.3">
      <c r="C69" s="35"/>
      <c r="E69" s="35"/>
    </row>
    <row r="70" spans="3:5" ht="20.149999999999999" customHeight="1" x14ac:dyDescent="0.3">
      <c r="C70" s="35"/>
      <c r="E70" s="35"/>
    </row>
    <row r="71" spans="3:5" ht="20.149999999999999" customHeight="1" x14ac:dyDescent="0.3">
      <c r="C71" s="35"/>
      <c r="E71" s="35"/>
    </row>
    <row r="72" spans="3:5" ht="20.149999999999999" customHeight="1" x14ac:dyDescent="0.3">
      <c r="C72" s="35"/>
      <c r="E72" s="35"/>
    </row>
    <row r="73" spans="3:5" ht="20.149999999999999" customHeight="1" x14ac:dyDescent="0.3">
      <c r="C73" s="35"/>
      <c r="E73" s="35"/>
    </row>
    <row r="74" spans="3:5" ht="20.149999999999999" customHeight="1" x14ac:dyDescent="0.3">
      <c r="C74" s="35"/>
      <c r="E74" s="35"/>
    </row>
    <row r="75" spans="3:5" ht="20.149999999999999" customHeight="1" x14ac:dyDescent="0.3">
      <c r="C75" s="35"/>
      <c r="E75" s="35"/>
    </row>
    <row r="76" spans="3:5" ht="20.149999999999999" customHeight="1" x14ac:dyDescent="0.3">
      <c r="C76" s="35"/>
      <c r="E76" s="35"/>
    </row>
    <row r="77" spans="3:5" ht="20.149999999999999" customHeight="1" x14ac:dyDescent="0.3">
      <c r="C77" s="35"/>
      <c r="E77" s="35"/>
    </row>
    <row r="78" spans="3:5" ht="20.149999999999999" customHeight="1" x14ac:dyDescent="0.3">
      <c r="C78" s="35"/>
      <c r="E78" s="35"/>
    </row>
    <row r="79" spans="3:5" ht="20.149999999999999" customHeight="1" x14ac:dyDescent="0.3">
      <c r="C79" s="35"/>
      <c r="E79" s="35"/>
    </row>
    <row r="80" spans="3:5" ht="20.149999999999999" customHeight="1" x14ac:dyDescent="0.3">
      <c r="C80" s="35"/>
      <c r="E80" s="35"/>
    </row>
    <row r="81" spans="3:5" ht="20.149999999999999" customHeight="1" x14ac:dyDescent="0.3">
      <c r="C81" s="35"/>
      <c r="E81" s="35"/>
    </row>
    <row r="82" spans="3:5" ht="20.149999999999999" customHeight="1" x14ac:dyDescent="0.3">
      <c r="C82" s="35"/>
      <c r="E82" s="35"/>
    </row>
    <row r="83" spans="3:5" ht="20.149999999999999" customHeight="1" x14ac:dyDescent="0.3">
      <c r="C83" s="35"/>
      <c r="E83" s="35"/>
    </row>
    <row r="84" spans="3:5" ht="20.149999999999999" customHeight="1" x14ac:dyDescent="0.3">
      <c r="C84" s="35"/>
      <c r="E84" s="35"/>
    </row>
    <row r="85" spans="3:5" ht="20.149999999999999" customHeight="1" x14ac:dyDescent="0.3">
      <c r="C85" s="35"/>
      <c r="E85" s="35"/>
    </row>
    <row r="86" spans="3:5" ht="20.149999999999999" customHeight="1" x14ac:dyDescent="0.3">
      <c r="C86" s="35"/>
      <c r="E86" s="35"/>
    </row>
    <row r="87" spans="3:5" ht="20.149999999999999" customHeight="1" x14ac:dyDescent="0.3">
      <c r="C87" s="35"/>
      <c r="E87" s="35"/>
    </row>
    <row r="88" spans="3:5" ht="20.149999999999999" customHeight="1" x14ac:dyDescent="0.3">
      <c r="C88" s="35"/>
      <c r="E88" s="35"/>
    </row>
    <row r="89" spans="3:5" ht="20.149999999999999" customHeight="1" x14ac:dyDescent="0.3">
      <c r="C89" s="35"/>
      <c r="E89" s="35"/>
    </row>
    <row r="90" spans="3:5" ht="20.149999999999999" customHeight="1" x14ac:dyDescent="0.3">
      <c r="C90" s="35"/>
      <c r="E90" s="35"/>
    </row>
    <row r="91" spans="3:5" ht="20.149999999999999" customHeight="1" x14ac:dyDescent="0.3">
      <c r="C91" s="35"/>
      <c r="E91" s="35"/>
    </row>
    <row r="92" spans="3:5" ht="20.149999999999999" customHeight="1" x14ac:dyDescent="0.3">
      <c r="C92" s="35"/>
      <c r="E92" s="35"/>
    </row>
    <row r="93" spans="3:5" ht="20.149999999999999" customHeight="1" x14ac:dyDescent="0.3">
      <c r="C93" s="35"/>
      <c r="E93" s="35"/>
    </row>
    <row r="94" spans="3:5" ht="20.149999999999999" customHeight="1" x14ac:dyDescent="0.3">
      <c r="C94" s="35"/>
      <c r="E94" s="35"/>
    </row>
    <row r="95" spans="3:5" ht="20.149999999999999" customHeight="1" x14ac:dyDescent="0.3">
      <c r="C95" s="35"/>
      <c r="E95" s="35"/>
    </row>
    <row r="96" spans="3:5" ht="20.149999999999999" customHeight="1" x14ac:dyDescent="0.3">
      <c r="C96" s="35"/>
      <c r="E96" s="35"/>
    </row>
    <row r="97" spans="3:5" ht="20.149999999999999" customHeight="1" x14ac:dyDescent="0.3">
      <c r="C97" s="35"/>
      <c r="E97" s="35"/>
    </row>
    <row r="98" spans="3:5" ht="20.149999999999999" customHeight="1" x14ac:dyDescent="0.3">
      <c r="C98" s="35"/>
      <c r="E98" s="35"/>
    </row>
    <row r="107" spans="3:5" ht="20.149999999999999" customHeight="1" x14ac:dyDescent="0.3">
      <c r="C107" s="35"/>
      <c r="E107" s="35"/>
    </row>
    <row r="108" spans="3:5" ht="20.149999999999999" customHeight="1" x14ac:dyDescent="0.3">
      <c r="C108" s="35"/>
      <c r="E108" s="35"/>
    </row>
    <row r="109" spans="3:5" ht="20.149999999999999" customHeight="1" x14ac:dyDescent="0.3">
      <c r="C109" s="35"/>
      <c r="E109" s="35"/>
    </row>
    <row r="110" spans="3:5" ht="20.149999999999999" customHeight="1" x14ac:dyDescent="0.3">
      <c r="C110" s="35"/>
      <c r="E110" s="35"/>
    </row>
    <row r="111" spans="3:5" ht="20.149999999999999" customHeight="1" x14ac:dyDescent="0.3">
      <c r="C111" s="35"/>
      <c r="E111" s="35"/>
    </row>
    <row r="112" spans="3:5" ht="20.149999999999999" customHeight="1" x14ac:dyDescent="0.3">
      <c r="C112" s="35"/>
      <c r="E112" s="35"/>
    </row>
    <row r="113" spans="3:5" ht="20.149999999999999" customHeight="1" x14ac:dyDescent="0.3">
      <c r="C113" s="35"/>
      <c r="E113" s="35"/>
    </row>
    <row r="114" spans="3:5" ht="20.149999999999999" customHeight="1" x14ac:dyDescent="0.3">
      <c r="C114" s="35"/>
      <c r="E114" s="35"/>
    </row>
    <row r="115" spans="3:5" ht="20.149999999999999" customHeight="1" x14ac:dyDescent="0.3">
      <c r="C115" s="35"/>
      <c r="E115" s="35"/>
    </row>
    <row r="116" spans="3:5" ht="20.149999999999999" customHeight="1" x14ac:dyDescent="0.3">
      <c r="C116" s="35"/>
      <c r="E116" s="35"/>
    </row>
  </sheetData>
  <sheetProtection formatCells="0" formatRows="0" insertRows="0"/>
  <mergeCells count="1">
    <mergeCell ref="A1:E1"/>
  </mergeCells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9:B20"/>
  <sheetViews>
    <sheetView showGridLines="0" zoomScaleNormal="100" zoomScalePageLayoutView="130" workbookViewId="0">
      <selection activeCell="M19" sqref="M19"/>
    </sheetView>
  </sheetViews>
  <sheetFormatPr baseColWidth="10" defaultColWidth="12" defaultRowHeight="12.5" x14ac:dyDescent="0.3"/>
  <cols>
    <col min="1" max="1" width="31.296875" style="209" customWidth="1"/>
    <col min="2" max="2" width="25.69921875" style="209" customWidth="1"/>
    <col min="3" max="16384" width="12" style="209"/>
  </cols>
  <sheetData>
    <row r="9" spans="1:2" ht="16.149999999999999" customHeight="1" x14ac:dyDescent="0.3">
      <c r="A9" s="208" t="s">
        <v>42</v>
      </c>
      <c r="B9" s="296"/>
    </row>
    <row r="10" spans="1:2" ht="16.149999999999999" customHeight="1" x14ac:dyDescent="0.3">
      <c r="A10" s="208" t="s">
        <v>43</v>
      </c>
      <c r="B10" s="296"/>
    </row>
    <row r="11" spans="1:2" ht="16.149999999999999" customHeight="1" x14ac:dyDescent="0.3">
      <c r="A11" s="208" t="s">
        <v>44</v>
      </c>
      <c r="B11" s="296"/>
    </row>
    <row r="12" spans="1:2" ht="16.149999999999999" customHeight="1" x14ac:dyDescent="0.3">
      <c r="A12" s="208"/>
    </row>
    <row r="13" spans="1:2" ht="16.149999999999999" customHeight="1" x14ac:dyDescent="0.3">
      <c r="A13" s="208"/>
    </row>
    <row r="14" spans="1:2" ht="16.149999999999999" customHeight="1" x14ac:dyDescent="0.3">
      <c r="A14" s="208" t="s">
        <v>41</v>
      </c>
      <c r="B14" s="296"/>
    </row>
    <row r="15" spans="1:2" ht="16.149999999999999" customHeight="1" x14ac:dyDescent="0.3">
      <c r="A15" s="208" t="s">
        <v>87</v>
      </c>
      <c r="B15" s="296"/>
    </row>
    <row r="16" spans="1:2" ht="16.149999999999999" customHeight="1" x14ac:dyDescent="0.3">
      <c r="A16" s="208"/>
    </row>
    <row r="17" spans="1:2" ht="16.149999999999999" customHeight="1" x14ac:dyDescent="0.3">
      <c r="A17" s="210" t="s">
        <v>45</v>
      </c>
    </row>
    <row r="18" spans="1:2" ht="16.149999999999999" customHeight="1" x14ac:dyDescent="0.3">
      <c r="A18" s="208" t="s">
        <v>46</v>
      </c>
      <c r="B18" s="297"/>
    </row>
    <row r="19" spans="1:2" ht="16.149999999999999" customHeight="1" x14ac:dyDescent="0.3">
      <c r="A19" s="208" t="s">
        <v>47</v>
      </c>
      <c r="B19" s="297"/>
    </row>
    <row r="20" spans="1:2" ht="15.5" x14ac:dyDescent="0.3">
      <c r="B20" s="208"/>
    </row>
  </sheetData>
  <sheetProtection formatCells="0" formatRows="0"/>
  <pageMargins left="0.70866141732283461" right="0.70866141732283461" top="0.74803149606299213" bottom="0.15748031496062992" header="0.31496062992125984" footer="0.31496062992125984"/>
  <pageSetup paperSize="9" fitToHeight="31" orientation="portrait" r:id="rId1"/>
  <headerFooter>
    <oddFooter xml:space="preserve">&amp;R&amp;P von &amp;N&amp;C   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D50"/>
  <sheetViews>
    <sheetView zoomScaleNormal="100" workbookViewId="0">
      <selection activeCell="F27" sqref="F27"/>
    </sheetView>
  </sheetViews>
  <sheetFormatPr baseColWidth="10" defaultColWidth="63.796875" defaultRowHeight="19.899999999999999" customHeight="1" x14ac:dyDescent="0.3"/>
  <cols>
    <col min="1" max="1" width="9.5" style="2" customWidth="1"/>
    <col min="2" max="2" width="70.296875" style="2" customWidth="1"/>
    <col min="3" max="3" width="19.5" style="2" customWidth="1"/>
    <col min="4" max="4" width="26.69921875" style="7" customWidth="1"/>
    <col min="5" max="16384" width="63.796875" style="2"/>
  </cols>
  <sheetData>
    <row r="1" spans="1:4" ht="19.899999999999999" customHeight="1" x14ac:dyDescent="0.3">
      <c r="A1" s="1" t="s">
        <v>9</v>
      </c>
    </row>
    <row r="2" spans="1:4" ht="19.899999999999999" customHeight="1" x14ac:dyDescent="0.3">
      <c r="A2" s="6"/>
      <c r="B2" s="8" t="s">
        <v>10</v>
      </c>
      <c r="C2" s="8"/>
    </row>
    <row r="3" spans="1:4" ht="19.899999999999999" customHeight="1" x14ac:dyDescent="0.3">
      <c r="A3" s="186" t="s">
        <v>85</v>
      </c>
      <c r="B3" s="5" t="s">
        <v>11</v>
      </c>
      <c r="C3" s="5"/>
      <c r="D3" s="22">
        <f>Startseite!B18</f>
        <v>0</v>
      </c>
    </row>
    <row r="4" spans="1:4" ht="19.899999999999999" customHeight="1" x14ac:dyDescent="0.3">
      <c r="A4" s="186" t="s">
        <v>86</v>
      </c>
      <c r="B4" s="2" t="s">
        <v>12</v>
      </c>
      <c r="D4" s="22">
        <f>Startseite!B19</f>
        <v>0</v>
      </c>
    </row>
    <row r="5" spans="1:4" ht="19.899999999999999" customHeight="1" x14ac:dyDescent="0.3">
      <c r="A5" s="185"/>
      <c r="D5" s="9"/>
    </row>
    <row r="6" spans="1:4" ht="19.899999999999999" customHeight="1" x14ac:dyDescent="0.3">
      <c r="A6" s="185"/>
      <c r="B6" s="3" t="s">
        <v>13</v>
      </c>
      <c r="C6" s="3"/>
      <c r="D6" s="9"/>
    </row>
    <row r="7" spans="1:4" ht="19.899999999999999" customHeight="1" x14ac:dyDescent="0.3">
      <c r="A7" s="185"/>
      <c r="B7" s="5"/>
      <c r="C7" s="5"/>
      <c r="D7" s="9"/>
    </row>
    <row r="8" spans="1:4" ht="19.899999999999999" customHeight="1" x14ac:dyDescent="0.3">
      <c r="A8" s="185"/>
      <c r="B8" s="3" t="s">
        <v>14</v>
      </c>
      <c r="C8" s="3"/>
      <c r="D8" s="9"/>
    </row>
    <row r="9" spans="1:4" ht="19.899999999999999" customHeight="1" x14ac:dyDescent="0.3">
      <c r="A9" s="186" t="s">
        <v>73</v>
      </c>
      <c r="B9" s="5" t="s">
        <v>71</v>
      </c>
      <c r="C9" s="5"/>
      <c r="D9" s="18">
        <f>Jahresfinanzierungspläne!G6</f>
        <v>0</v>
      </c>
    </row>
    <row r="10" spans="1:4" ht="19.899999999999999" customHeight="1" x14ac:dyDescent="0.3">
      <c r="A10" s="186" t="s">
        <v>74</v>
      </c>
      <c r="B10" s="5" t="s">
        <v>72</v>
      </c>
      <c r="C10" s="5"/>
      <c r="D10" s="18">
        <f>Jahresfinanzierungspläne!G7</f>
        <v>0</v>
      </c>
    </row>
    <row r="11" spans="1:4" ht="19.899999999999999" customHeight="1" x14ac:dyDescent="0.3">
      <c r="A11" s="185" t="s">
        <v>75</v>
      </c>
      <c r="B11" s="5" t="s">
        <v>64</v>
      </c>
      <c r="C11" s="5"/>
      <c r="D11" s="20">
        <f>Jahresfinanzierungspläne!G8</f>
        <v>0</v>
      </c>
    </row>
    <row r="12" spans="1:4" ht="19.899999999999999" customHeight="1" x14ac:dyDescent="0.3">
      <c r="A12" s="185"/>
      <c r="D12" s="9"/>
    </row>
    <row r="13" spans="1:4" ht="19.899999999999999" customHeight="1" x14ac:dyDescent="0.3">
      <c r="A13" s="186"/>
      <c r="B13" s="6" t="s">
        <v>15</v>
      </c>
      <c r="C13" s="6"/>
      <c r="D13" s="19">
        <f>SUM(D9:D11)</f>
        <v>0</v>
      </c>
    </row>
    <row r="14" spans="1:4" ht="19.899999999999999" customHeight="1" x14ac:dyDescent="0.3">
      <c r="A14" s="185"/>
      <c r="D14" s="9"/>
    </row>
    <row r="15" spans="1:4" ht="19.899999999999999" customHeight="1" x14ac:dyDescent="0.3">
      <c r="A15" s="185"/>
      <c r="B15" s="3" t="s">
        <v>16</v>
      </c>
      <c r="C15" s="3"/>
      <c r="D15" s="9"/>
    </row>
    <row r="16" spans="1:4" ht="19.899999999999999" customHeight="1" x14ac:dyDescent="0.3">
      <c r="A16" s="186" t="s">
        <v>76</v>
      </c>
      <c r="B16" s="5" t="s">
        <v>132</v>
      </c>
      <c r="C16" s="5"/>
      <c r="D16" s="20">
        <f>Jahresfinanzierungspläne!G11</f>
        <v>0</v>
      </c>
    </row>
    <row r="17" spans="1:4" ht="19.899999999999999" customHeight="1" x14ac:dyDescent="0.3">
      <c r="A17" s="186" t="s">
        <v>77</v>
      </c>
      <c r="B17" s="5" t="s">
        <v>65</v>
      </c>
      <c r="C17" s="5"/>
      <c r="D17" s="20">
        <f>SUM(C18:C19)</f>
        <v>0</v>
      </c>
    </row>
    <row r="18" spans="1:4" ht="19.899999999999999" customHeight="1" x14ac:dyDescent="0.3">
      <c r="A18" s="186"/>
      <c r="B18" s="191" t="s">
        <v>17</v>
      </c>
      <c r="C18" s="187">
        <f>Jahresfinanzierungspläne!G12</f>
        <v>0</v>
      </c>
      <c r="D18" s="2"/>
    </row>
    <row r="19" spans="1:4" ht="19.899999999999999" customHeight="1" x14ac:dyDescent="0.3">
      <c r="A19" s="185"/>
      <c r="B19" s="191" t="s">
        <v>20</v>
      </c>
      <c r="C19" s="187">
        <f>Jahresfinanzierungspläne!G13</f>
        <v>0</v>
      </c>
      <c r="D19" s="2"/>
    </row>
    <row r="20" spans="1:4" ht="19.899999999999999" customHeight="1" x14ac:dyDescent="0.3">
      <c r="A20" s="186" t="s">
        <v>70</v>
      </c>
      <c r="B20" s="5" t="s">
        <v>67</v>
      </c>
      <c r="C20" s="5"/>
      <c r="D20" s="20">
        <f>Jahresfinanzierungspläne!G14</f>
        <v>0</v>
      </c>
    </row>
    <row r="21" spans="1:4" ht="19.899999999999999" customHeight="1" x14ac:dyDescent="0.3">
      <c r="A21" s="186" t="s">
        <v>78</v>
      </c>
      <c r="B21" s="2" t="s">
        <v>66</v>
      </c>
      <c r="D21" s="20">
        <f>SUM(C22:C25)</f>
        <v>0</v>
      </c>
    </row>
    <row r="22" spans="1:4" ht="19.899999999999999" customHeight="1" x14ac:dyDescent="0.3">
      <c r="A22" s="185"/>
      <c r="B22" s="190" t="s">
        <v>18</v>
      </c>
      <c r="C22" s="187">
        <f>Jahresfinanzierungspläne!G15</f>
        <v>0</v>
      </c>
      <c r="D22" s="2"/>
    </row>
    <row r="23" spans="1:4" ht="19.899999999999999" customHeight="1" x14ac:dyDescent="0.3">
      <c r="A23" s="185"/>
      <c r="B23" s="190" t="s">
        <v>19</v>
      </c>
      <c r="C23" s="187">
        <f>Jahresfinanzierungspläne!G16</f>
        <v>0</v>
      </c>
      <c r="D23" s="2"/>
    </row>
    <row r="24" spans="1:4" ht="19.899999999999999" customHeight="1" x14ac:dyDescent="0.3">
      <c r="A24" s="185"/>
      <c r="B24" s="190" t="s">
        <v>21</v>
      </c>
      <c r="C24" s="187">
        <f>Jahresfinanzierungspläne!G17</f>
        <v>0</v>
      </c>
      <c r="D24" s="2"/>
    </row>
    <row r="25" spans="1:4" ht="19.899999999999999" customHeight="1" x14ac:dyDescent="0.3">
      <c r="A25" s="186"/>
      <c r="B25" s="190" t="s">
        <v>97</v>
      </c>
      <c r="C25" s="187">
        <f>Jahresfinanzierungspläne!G18</f>
        <v>0</v>
      </c>
      <c r="D25" s="2"/>
    </row>
    <row r="26" spans="1:4" ht="19.899999999999999" customHeight="1" x14ac:dyDescent="0.3">
      <c r="A26" s="186" t="s">
        <v>79</v>
      </c>
      <c r="B26" s="5" t="s">
        <v>63</v>
      </c>
      <c r="C26" s="5"/>
      <c r="D26" s="20">
        <f>SUM(C27:C28)</f>
        <v>0</v>
      </c>
    </row>
    <row r="27" spans="1:4" ht="19.899999999999999" customHeight="1" x14ac:dyDescent="0.3">
      <c r="A27" s="185"/>
      <c r="B27" s="190" t="s">
        <v>22</v>
      </c>
      <c r="C27" s="187">
        <f>Jahresfinanzierungspläne!G19</f>
        <v>0</v>
      </c>
      <c r="D27" s="2"/>
    </row>
    <row r="28" spans="1:4" ht="19.899999999999999" customHeight="1" x14ac:dyDescent="0.3">
      <c r="A28" s="188"/>
      <c r="B28" s="190" t="s">
        <v>23</v>
      </c>
      <c r="C28" s="187">
        <f>Jahresfinanzierungspläne!G20</f>
        <v>0</v>
      </c>
      <c r="D28" s="2"/>
    </row>
    <row r="30" spans="1:4" ht="19.899999999999999" customHeight="1" x14ac:dyDescent="0.3">
      <c r="A30" s="189" t="s">
        <v>80</v>
      </c>
      <c r="B30" s="3" t="s">
        <v>24</v>
      </c>
      <c r="C30" s="3"/>
      <c r="D30" s="19">
        <f>SUM(D16:D29)</f>
        <v>0</v>
      </c>
    </row>
    <row r="31" spans="1:4" ht="19.899999999999999" customHeight="1" x14ac:dyDescent="0.3">
      <c r="A31" s="185"/>
      <c r="D31" s="9"/>
    </row>
    <row r="32" spans="1:4" ht="19.899999999999999" customHeight="1" x14ac:dyDescent="0.3">
      <c r="A32" s="189" t="s">
        <v>81</v>
      </c>
      <c r="B32" s="3" t="s">
        <v>133</v>
      </c>
      <c r="C32" s="3"/>
      <c r="D32" s="16">
        <f>Jahresfinanzierungspläne!G23</f>
        <v>0</v>
      </c>
    </row>
    <row r="33" spans="1:4" ht="19.899999999999999" customHeight="1" x14ac:dyDescent="0.3">
      <c r="A33" s="189"/>
      <c r="B33" s="3"/>
      <c r="C33" s="3"/>
      <c r="D33" s="10"/>
    </row>
    <row r="34" spans="1:4" ht="19.899999999999999" customHeight="1" x14ac:dyDescent="0.3">
      <c r="A34" s="189" t="s">
        <v>82</v>
      </c>
      <c r="B34" s="3" t="s">
        <v>25</v>
      </c>
      <c r="C34" s="3"/>
      <c r="D34" s="16">
        <f>D13+D30+D32</f>
        <v>0</v>
      </c>
    </row>
    <row r="35" spans="1:4" ht="19.899999999999999" customHeight="1" x14ac:dyDescent="0.3">
      <c r="A35" s="185"/>
      <c r="B35" s="11"/>
      <c r="C35" s="11"/>
      <c r="D35" s="23"/>
    </row>
    <row r="36" spans="1:4" ht="19.899999999999999" customHeight="1" x14ac:dyDescent="0.3">
      <c r="A36" s="185"/>
      <c r="B36" s="3" t="s">
        <v>26</v>
      </c>
      <c r="C36" s="3"/>
      <c r="D36" s="10"/>
    </row>
    <row r="37" spans="1:4" ht="19.899999999999999" customHeight="1" x14ac:dyDescent="0.3">
      <c r="A37" s="186" t="s">
        <v>83</v>
      </c>
      <c r="B37" s="5" t="s">
        <v>27</v>
      </c>
      <c r="C37" s="5"/>
      <c r="D37" s="20">
        <f>Jahresfinanzierungspläne!G29</f>
        <v>0</v>
      </c>
    </row>
    <row r="38" spans="1:4" ht="19.899999999999999" customHeight="1" x14ac:dyDescent="0.3">
      <c r="A38" s="186" t="s">
        <v>84</v>
      </c>
      <c r="B38" s="3" t="s">
        <v>28</v>
      </c>
      <c r="C38" s="3"/>
      <c r="D38" s="16">
        <f>D34-D37</f>
        <v>0</v>
      </c>
    </row>
    <row r="39" spans="1:4" ht="19.899999999999999" customHeight="1" x14ac:dyDescent="0.3">
      <c r="A39" s="188"/>
      <c r="B39" s="5" t="s">
        <v>29</v>
      </c>
      <c r="C39" s="5"/>
      <c r="D39" s="21">
        <v>1</v>
      </c>
    </row>
    <row r="40" spans="1:4" ht="19.899999999999999" customHeight="1" x14ac:dyDescent="0.3">
      <c r="D40" s="2"/>
    </row>
    <row r="41" spans="1:4" ht="19.899999999999999" customHeight="1" x14ac:dyDescent="0.3">
      <c r="D41" s="2"/>
    </row>
    <row r="42" spans="1:4" ht="19.899999999999999" customHeight="1" x14ac:dyDescent="0.3">
      <c r="D42" s="2"/>
    </row>
    <row r="43" spans="1:4" ht="19.899999999999999" customHeight="1" x14ac:dyDescent="0.3">
      <c r="D43" s="2"/>
    </row>
    <row r="44" spans="1:4" ht="19.899999999999999" customHeight="1" x14ac:dyDescent="0.3">
      <c r="D44" s="2"/>
    </row>
    <row r="45" spans="1:4" ht="19.899999999999999" customHeight="1" x14ac:dyDescent="0.3">
      <c r="D45" s="2"/>
    </row>
    <row r="46" spans="1:4" ht="19.899999999999999" customHeight="1" x14ac:dyDescent="0.3">
      <c r="D46" s="2"/>
    </row>
    <row r="47" spans="1:4" ht="19.899999999999999" customHeight="1" x14ac:dyDescent="0.3">
      <c r="D47" s="2"/>
    </row>
    <row r="48" spans="1:4" ht="19.899999999999999" customHeight="1" x14ac:dyDescent="0.3">
      <c r="D48" s="2"/>
    </row>
    <row r="49" spans="4:4" ht="19.899999999999999" customHeight="1" x14ac:dyDescent="0.3">
      <c r="D49" s="2"/>
    </row>
    <row r="50" spans="4:4" ht="19.899999999999999" customHeight="1" x14ac:dyDescent="0.3">
      <c r="D50" s="2"/>
    </row>
  </sheetData>
  <sheetProtection formatCells="0" formatRows="0"/>
  <pageMargins left="0.62992125984251968" right="0.23622047244094491" top="0.55118110236220474" bottom="0.55118110236220474" header="0.31496062992125984" footer="0.31496062992125984"/>
  <pageSetup paperSize="9" scale="83" fitToHeight="31" orientation="portrait" r:id="rId1"/>
  <headerFooter>
    <oddFooter xml:space="preserve">&amp;R&amp;P von &amp;N&amp;C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38"/>
  <sheetViews>
    <sheetView zoomScaleNormal="100" workbookViewId="0">
      <selection activeCell="N20" sqref="N20"/>
    </sheetView>
  </sheetViews>
  <sheetFormatPr baseColWidth="10" defaultColWidth="12" defaultRowHeight="25.9" customHeight="1" x14ac:dyDescent="0.3"/>
  <cols>
    <col min="1" max="1" width="36" style="194" customWidth="1"/>
    <col min="2" max="7" width="16.796875" style="35" customWidth="1"/>
    <col min="8" max="16384" width="12" style="35"/>
  </cols>
  <sheetData>
    <row r="1" spans="1:7" ht="25.9" customHeight="1" x14ac:dyDescent="0.3">
      <c r="A1" s="211" t="s">
        <v>30</v>
      </c>
    </row>
    <row r="3" spans="1:7" ht="25.9" customHeight="1" x14ac:dyDescent="0.3">
      <c r="A3" s="35" t="s">
        <v>31</v>
      </c>
      <c r="B3" s="35" t="s">
        <v>32</v>
      </c>
      <c r="C3" s="212">
        <f>Startseite!B18</f>
        <v>0</v>
      </c>
      <c r="D3" s="213"/>
      <c r="E3" s="35" t="s">
        <v>12</v>
      </c>
      <c r="F3" s="212">
        <f>Startseite!B19</f>
        <v>0</v>
      </c>
    </row>
    <row r="4" spans="1:7" ht="25.9" customHeight="1" x14ac:dyDescent="0.3">
      <c r="A4" s="35"/>
    </row>
    <row r="5" spans="1:7" ht="25.9" customHeight="1" x14ac:dyDescent="0.3">
      <c r="A5" s="35"/>
      <c r="B5" s="214">
        <v>2024</v>
      </c>
      <c r="C5" s="214">
        <v>2025</v>
      </c>
      <c r="D5" s="214">
        <v>2026</v>
      </c>
      <c r="E5" s="214">
        <v>2027</v>
      </c>
      <c r="F5" s="214">
        <v>2028</v>
      </c>
      <c r="G5" s="214" t="s">
        <v>33</v>
      </c>
    </row>
    <row r="6" spans="1:7" ht="25.9" customHeight="1" x14ac:dyDescent="0.3">
      <c r="A6" s="194" t="s">
        <v>34</v>
      </c>
      <c r="B6" s="215">
        <f>'EG 12-15'!H5</f>
        <v>0</v>
      </c>
      <c r="C6" s="215">
        <f>'EG 12-15'!H12</f>
        <v>0</v>
      </c>
      <c r="D6" s="215">
        <f>'EG 12-15'!H19</f>
        <v>0</v>
      </c>
      <c r="E6" s="215">
        <f>'EG 12-15'!H26</f>
        <v>0</v>
      </c>
      <c r="F6" s="215">
        <f>'EG 12-15'!H33</f>
        <v>0</v>
      </c>
      <c r="G6" s="215">
        <f>SUM(B6:F6)</f>
        <v>0</v>
      </c>
    </row>
    <row r="7" spans="1:7" ht="25.9" customHeight="1" x14ac:dyDescent="0.3">
      <c r="A7" s="194" t="s">
        <v>35</v>
      </c>
      <c r="B7" s="107">
        <f>'EG 1-11'!H5</f>
        <v>0</v>
      </c>
      <c r="C7" s="107">
        <f>'EG 1-11'!H12</f>
        <v>0</v>
      </c>
      <c r="D7" s="107">
        <f>'EG 1-11'!H19</f>
        <v>0</v>
      </c>
      <c r="E7" s="107">
        <f>'EG 1-11'!H26</f>
        <v>0</v>
      </c>
      <c r="F7" s="107">
        <f>'EG 1-11'!H33</f>
        <v>0</v>
      </c>
      <c r="G7" s="107">
        <f>SUM(B7:F7)</f>
        <v>0</v>
      </c>
    </row>
    <row r="8" spans="1:7" ht="25.9" customHeight="1" x14ac:dyDescent="0.3">
      <c r="A8" s="194" t="s">
        <v>64</v>
      </c>
      <c r="B8" s="107">
        <f>'freiberufliche Honorare'!E5</f>
        <v>0</v>
      </c>
      <c r="C8" s="107">
        <f>'freiberufliche Honorare'!E12</f>
        <v>0</v>
      </c>
      <c r="D8" s="107">
        <f>'freiberufliche Honorare'!E19</f>
        <v>0</v>
      </c>
      <c r="E8" s="107">
        <f>'freiberufliche Honorare'!E26</f>
        <v>0</v>
      </c>
      <c r="F8" s="107">
        <f>'freiberufliche Honorare'!E33</f>
        <v>0</v>
      </c>
      <c r="G8" s="107">
        <f>SUM(B8:F8)</f>
        <v>0</v>
      </c>
    </row>
    <row r="9" spans="1:7" ht="25.9" customHeight="1" x14ac:dyDescent="0.3">
      <c r="A9" s="216" t="s">
        <v>36</v>
      </c>
      <c r="B9" s="217">
        <f>SUM(B6:B8)</f>
        <v>0</v>
      </c>
      <c r="C9" s="217">
        <f t="shared" ref="C9:G9" si="0">SUM(C6:C8)</f>
        <v>0</v>
      </c>
      <c r="D9" s="217">
        <f t="shared" si="0"/>
        <v>0</v>
      </c>
      <c r="E9" s="217">
        <f t="shared" si="0"/>
        <v>0</v>
      </c>
      <c r="F9" s="217">
        <f t="shared" si="0"/>
        <v>0</v>
      </c>
      <c r="G9" s="217">
        <f t="shared" si="0"/>
        <v>0</v>
      </c>
    </row>
    <row r="11" spans="1:7" ht="25.9" customHeight="1" x14ac:dyDescent="0.3">
      <c r="A11" s="194" t="s">
        <v>130</v>
      </c>
      <c r="B11" s="107">
        <f>'Gegenstände &lt;=800€'!B54</f>
        <v>0</v>
      </c>
      <c r="C11" s="107">
        <f>'Gegenstände &lt;=800€'!B55</f>
        <v>0</v>
      </c>
      <c r="D11" s="107">
        <f>'Gegenstände &lt;=800€'!B56</f>
        <v>0</v>
      </c>
      <c r="E11" s="107">
        <f>'Gegenstände &lt;=800€'!B57</f>
        <v>0</v>
      </c>
      <c r="F11" s="107">
        <f>'Gegenstände &lt;=800€'!B58</f>
        <v>0</v>
      </c>
      <c r="G11" s="107">
        <f t="shared" ref="G11:G21" si="1">SUM(B11:F11)</f>
        <v>0</v>
      </c>
    </row>
    <row r="12" spans="1:7" ht="25.9" customHeight="1" x14ac:dyDescent="0.3">
      <c r="A12" s="194" t="s">
        <v>17</v>
      </c>
      <c r="B12" s="107">
        <f>'DL innovative Maßnahmen'!B48</f>
        <v>0</v>
      </c>
      <c r="C12" s="107">
        <f>'DL innovative Maßnahmen'!B49</f>
        <v>0</v>
      </c>
      <c r="D12" s="107">
        <f>'DL innovative Maßnahmen'!B50</f>
        <v>0</v>
      </c>
      <c r="E12" s="107">
        <f>'DL innovative Maßnahmen'!B51</f>
        <v>0</v>
      </c>
      <c r="F12" s="107">
        <f>'DL innovative Maßnahmen'!B52</f>
        <v>0</v>
      </c>
      <c r="G12" s="107">
        <f t="shared" si="1"/>
        <v>0</v>
      </c>
    </row>
    <row r="13" spans="1:7" ht="25.9" customHeight="1" x14ac:dyDescent="0.3">
      <c r="A13" s="194" t="s">
        <v>20</v>
      </c>
      <c r="B13" s="107">
        <f>'DL sonstige'!B48</f>
        <v>0</v>
      </c>
      <c r="C13" s="107">
        <f>'DL sonstige'!B49</f>
        <v>0</v>
      </c>
      <c r="D13" s="107">
        <f>'DL sonstige'!B50</f>
        <v>0</v>
      </c>
      <c r="E13" s="107">
        <f>'DL sonstige'!B51</f>
        <v>0</v>
      </c>
      <c r="F13" s="107">
        <f>'DL sonstige'!B52</f>
        <v>0</v>
      </c>
      <c r="G13" s="107">
        <f t="shared" si="1"/>
        <v>0</v>
      </c>
    </row>
    <row r="14" spans="1:7" ht="25.9" customHeight="1" x14ac:dyDescent="0.3">
      <c r="A14" s="194" t="s">
        <v>67</v>
      </c>
      <c r="B14" s="107">
        <f>Weiterleitung!B48</f>
        <v>0</v>
      </c>
      <c r="C14" s="107">
        <f>Weiterleitung!B49</f>
        <v>0</v>
      </c>
      <c r="D14" s="107">
        <f>Weiterleitung!B50</f>
        <v>0</v>
      </c>
      <c r="E14" s="107">
        <f>Weiterleitung!B51</f>
        <v>0</v>
      </c>
      <c r="F14" s="107">
        <f>Weiterleitung!B52</f>
        <v>0</v>
      </c>
      <c r="G14" s="107">
        <f t="shared" si="1"/>
        <v>0</v>
      </c>
    </row>
    <row r="15" spans="1:7" ht="25.9" customHeight="1" x14ac:dyDescent="0.3">
      <c r="A15" s="194" t="s">
        <v>18</v>
      </c>
      <c r="B15" s="107">
        <f>Verbrauchsmaterial!B6</f>
        <v>0</v>
      </c>
      <c r="C15" s="107">
        <f>Verbrauchsmaterial!B7</f>
        <v>0</v>
      </c>
      <c r="D15" s="107">
        <f>Verbrauchsmaterial!B8</f>
        <v>0</v>
      </c>
      <c r="E15" s="107">
        <f>Verbrauchsmaterial!B9</f>
        <v>0</v>
      </c>
      <c r="F15" s="107">
        <f>Verbrauchsmaterial!B10</f>
        <v>0</v>
      </c>
      <c r="G15" s="107">
        <f t="shared" si="1"/>
        <v>0</v>
      </c>
    </row>
    <row r="16" spans="1:7" ht="25.9" customHeight="1" x14ac:dyDescent="0.3">
      <c r="A16" s="194" t="s">
        <v>19</v>
      </c>
      <c r="B16" s="107">
        <f>Geschäftsbedarf!B6</f>
        <v>0</v>
      </c>
      <c r="C16" s="107">
        <f>Geschäftsbedarf!B7</f>
        <v>0</v>
      </c>
      <c r="D16" s="107">
        <f>Geschäftsbedarf!B8</f>
        <v>0</v>
      </c>
      <c r="E16" s="107">
        <f>Geschäftsbedarf!B9</f>
        <v>0</v>
      </c>
      <c r="F16" s="107">
        <f>Geschäftsbedarf!B10</f>
        <v>0</v>
      </c>
      <c r="G16" s="107">
        <f t="shared" si="1"/>
        <v>0</v>
      </c>
    </row>
    <row r="17" spans="1:7" ht="25.9" customHeight="1" x14ac:dyDescent="0.3">
      <c r="A17" s="194" t="s">
        <v>21</v>
      </c>
      <c r="B17" s="107">
        <f>'weitere Sachausgaben'!B48</f>
        <v>0</v>
      </c>
      <c r="C17" s="107">
        <f>'weitere Sachausgaben'!B49</f>
        <v>0</v>
      </c>
      <c r="D17" s="107">
        <f>'weitere Sachausgaben'!B50</f>
        <v>0</v>
      </c>
      <c r="E17" s="107">
        <f>'weitere Sachausgaben'!B51</f>
        <v>0</v>
      </c>
      <c r="F17" s="107">
        <f>'weitere Sachausgaben'!B52</f>
        <v>0</v>
      </c>
      <c r="G17" s="107">
        <f t="shared" si="1"/>
        <v>0</v>
      </c>
    </row>
    <row r="18" spans="1:7" ht="25.9" customHeight="1" x14ac:dyDescent="0.3">
      <c r="A18" s="194" t="s">
        <v>97</v>
      </c>
      <c r="B18" s="107">
        <f>'Mieten und Leasing'!C6</f>
        <v>0</v>
      </c>
      <c r="C18" s="107">
        <f>'Mieten und Leasing'!C13</f>
        <v>0</v>
      </c>
      <c r="D18" s="107">
        <f>'Mieten und Leasing'!C20</f>
        <v>0</v>
      </c>
      <c r="E18" s="107">
        <f>'Mieten und Leasing'!C27</f>
        <v>0</v>
      </c>
      <c r="F18" s="107">
        <f>'Mieten und Leasing'!C34</f>
        <v>0</v>
      </c>
      <c r="G18" s="107">
        <f t="shared" si="1"/>
        <v>0</v>
      </c>
    </row>
    <row r="19" spans="1:7" ht="25.9" customHeight="1" x14ac:dyDescent="0.3">
      <c r="A19" s="194" t="s">
        <v>22</v>
      </c>
      <c r="B19" s="107">
        <f>'Dienstreisen Inland'!E6</f>
        <v>0</v>
      </c>
      <c r="C19" s="107">
        <f>'Dienstreisen Inland'!E15</f>
        <v>0</v>
      </c>
      <c r="D19" s="107">
        <f>'Dienstreisen Inland'!E24</f>
        <v>0</v>
      </c>
      <c r="E19" s="107">
        <f>'Dienstreisen Inland'!E33</f>
        <v>0</v>
      </c>
      <c r="F19" s="107">
        <f>'Dienstreisen Inland'!E42</f>
        <v>0</v>
      </c>
      <c r="G19" s="107">
        <f t="shared" si="1"/>
        <v>0</v>
      </c>
    </row>
    <row r="20" spans="1:7" ht="25.9" customHeight="1" x14ac:dyDescent="0.3">
      <c r="A20" s="194" t="s">
        <v>23</v>
      </c>
      <c r="B20" s="107">
        <f>'Dienstreisen Ausland'!E6</f>
        <v>0</v>
      </c>
      <c r="C20" s="107">
        <f>'Dienstreisen Ausland'!E15</f>
        <v>0</v>
      </c>
      <c r="D20" s="107">
        <f>'Dienstreisen Ausland'!E24</f>
        <v>0</v>
      </c>
      <c r="E20" s="107">
        <f>'Dienstreisen Ausland'!E33</f>
        <v>0</v>
      </c>
      <c r="F20" s="107">
        <f>'Dienstreisen Ausland'!E42</f>
        <v>0</v>
      </c>
      <c r="G20" s="107">
        <f t="shared" si="1"/>
        <v>0</v>
      </c>
    </row>
    <row r="21" spans="1:7" ht="25.9" customHeight="1" x14ac:dyDescent="0.3">
      <c r="A21" s="216" t="s">
        <v>37</v>
      </c>
      <c r="B21" s="217">
        <f t="shared" ref="B21:F21" si="2">SUM(B11:B20)</f>
        <v>0</v>
      </c>
      <c r="C21" s="217">
        <f t="shared" si="2"/>
        <v>0</v>
      </c>
      <c r="D21" s="217">
        <f t="shared" si="2"/>
        <v>0</v>
      </c>
      <c r="E21" s="217">
        <f t="shared" si="2"/>
        <v>0</v>
      </c>
      <c r="F21" s="217">
        <f t="shared" si="2"/>
        <v>0</v>
      </c>
      <c r="G21" s="217">
        <f t="shared" si="1"/>
        <v>0</v>
      </c>
    </row>
    <row r="22" spans="1:7" ht="25.9" customHeight="1" x14ac:dyDescent="0.3">
      <c r="B22" s="218"/>
      <c r="C22" s="218"/>
      <c r="D22" s="218"/>
      <c r="E22" s="218"/>
      <c r="F22" s="218"/>
      <c r="G22" s="218"/>
    </row>
    <row r="23" spans="1:7" ht="25.9" customHeight="1" x14ac:dyDescent="0.3">
      <c r="A23" s="216" t="s">
        <v>131</v>
      </c>
      <c r="B23" s="217">
        <f>'Gegenstände &gt;800€'!E5</f>
        <v>0</v>
      </c>
      <c r="C23" s="217">
        <f>'Gegenstände &gt;800€'!E13</f>
        <v>0</v>
      </c>
      <c r="D23" s="217">
        <f>'Gegenstände &gt;800€'!E21</f>
        <v>0</v>
      </c>
      <c r="E23" s="217">
        <f>'Gegenstände &gt;800€'!E29</f>
        <v>0</v>
      </c>
      <c r="F23" s="217">
        <f>'Gegenstände &gt;800€'!E37</f>
        <v>0</v>
      </c>
      <c r="G23" s="217">
        <f>SUM(B23:F23)</f>
        <v>0</v>
      </c>
    </row>
    <row r="24" spans="1:7" ht="25.9" customHeight="1" x14ac:dyDescent="0.3">
      <c r="B24" s="218"/>
      <c r="C24" s="218"/>
      <c r="D24" s="218"/>
      <c r="E24" s="218"/>
      <c r="F24" s="218"/>
      <c r="G24" s="218"/>
    </row>
    <row r="25" spans="1:7" ht="25.9" customHeight="1" x14ac:dyDescent="0.3">
      <c r="A25" s="216" t="s">
        <v>38</v>
      </c>
      <c r="B25" s="217">
        <f t="shared" ref="B25:F25" si="3">B9+B21+B23</f>
        <v>0</v>
      </c>
      <c r="C25" s="217">
        <f t="shared" si="3"/>
        <v>0</v>
      </c>
      <c r="D25" s="217">
        <f t="shared" si="3"/>
        <v>0</v>
      </c>
      <c r="E25" s="217">
        <f t="shared" si="3"/>
        <v>0</v>
      </c>
      <c r="F25" s="217">
        <f t="shared" si="3"/>
        <v>0</v>
      </c>
      <c r="G25" s="217">
        <f>SUM(B25:F25)</f>
        <v>0</v>
      </c>
    </row>
    <row r="26" spans="1:7" ht="25.9" customHeight="1" x14ac:dyDescent="0.3">
      <c r="B26" s="219"/>
      <c r="C26" s="219"/>
      <c r="D26" s="219"/>
      <c r="E26" s="219"/>
      <c r="F26" s="219"/>
      <c r="G26" s="219"/>
    </row>
    <row r="27" spans="1:7" ht="25.9" customHeight="1" x14ac:dyDescent="0.3">
      <c r="A27" s="220" t="s">
        <v>13</v>
      </c>
      <c r="B27" s="219"/>
      <c r="C27" s="219"/>
      <c r="D27" s="219"/>
      <c r="E27" s="219"/>
      <c r="F27" s="219"/>
      <c r="G27" s="219"/>
    </row>
    <row r="28" spans="1:7" ht="25.9" customHeight="1" x14ac:dyDescent="0.3">
      <c r="B28" s="214">
        <v>2024</v>
      </c>
      <c r="C28" s="214">
        <v>2025</v>
      </c>
      <c r="D28" s="214">
        <v>2026</v>
      </c>
      <c r="E28" s="214">
        <v>2027</v>
      </c>
      <c r="F28" s="214">
        <v>2028</v>
      </c>
      <c r="G28" s="214" t="s">
        <v>33</v>
      </c>
    </row>
    <row r="29" spans="1:7" ht="25.9" customHeight="1" x14ac:dyDescent="0.3">
      <c r="A29" s="194" t="s">
        <v>39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</row>
    <row r="30" spans="1:7" ht="25.9" customHeight="1" x14ac:dyDescent="0.3">
      <c r="A30" s="194" t="s">
        <v>40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</row>
    <row r="31" spans="1:7" ht="25.9" customHeight="1" x14ac:dyDescent="0.3">
      <c r="A31" s="194" t="s">
        <v>28</v>
      </c>
      <c r="B31" s="107">
        <f t="shared" ref="B31:F31" si="4">B25-B29-B30</f>
        <v>0</v>
      </c>
      <c r="C31" s="107">
        <f t="shared" si="4"/>
        <v>0</v>
      </c>
      <c r="D31" s="107">
        <f t="shared" si="4"/>
        <v>0</v>
      </c>
      <c r="E31" s="107">
        <f t="shared" si="4"/>
        <v>0</v>
      </c>
      <c r="F31" s="107">
        <f t="shared" si="4"/>
        <v>0</v>
      </c>
      <c r="G31" s="107">
        <f>G25-G29-G30</f>
        <v>0</v>
      </c>
    </row>
    <row r="34" spans="1:1" ht="25.9" customHeight="1" x14ac:dyDescent="0.3">
      <c r="A34" s="35"/>
    </row>
    <row r="35" spans="1:1" ht="25.9" customHeight="1" x14ac:dyDescent="0.3">
      <c r="A35" s="35"/>
    </row>
    <row r="36" spans="1:1" ht="25.9" customHeight="1" x14ac:dyDescent="0.3">
      <c r="A36" s="35"/>
    </row>
    <row r="37" spans="1:1" ht="25.9" customHeight="1" x14ac:dyDescent="0.3">
      <c r="A37" s="35"/>
    </row>
    <row r="38" spans="1:1" ht="25.9" customHeight="1" x14ac:dyDescent="0.3">
      <c r="A38" s="35"/>
    </row>
  </sheetData>
  <sheetProtection formatCells="0" formatRows="0"/>
  <pageMargins left="0.59055118110236227" right="0.15748031496062992" top="0.55118110236220474" bottom="0.55118110236220474" header="0.31496062992125984" footer="0.31496062992125984"/>
  <pageSetup paperSize="9" scale="68" fitToHeight="31" orientation="portrait" r:id="rId1"/>
  <headerFooter>
    <oddFooter xml:space="preserve">&amp;R&amp;P von &amp;N&amp;C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J37"/>
  <sheetViews>
    <sheetView zoomScaleNormal="100" workbookViewId="0"/>
  </sheetViews>
  <sheetFormatPr baseColWidth="10" defaultColWidth="8.796875" defaultRowHeight="20.149999999999999" customHeight="1" x14ac:dyDescent="0.3"/>
  <cols>
    <col min="1" max="1" width="6.19921875" style="25" customWidth="1"/>
    <col min="2" max="2" width="41.69921875" style="25" customWidth="1"/>
    <col min="3" max="3" width="17.19921875" style="25" customWidth="1"/>
    <col min="4" max="4" width="10.5" style="25" customWidth="1"/>
    <col min="5" max="5" width="10.19921875" style="25" customWidth="1"/>
    <col min="6" max="6" width="14" style="25" customWidth="1"/>
    <col min="7" max="7" width="13.796875" style="25" customWidth="1"/>
    <col min="8" max="8" width="15.19921875" style="219" customWidth="1"/>
    <col min="9" max="9" width="8.796875" style="25" customWidth="1"/>
    <col min="10" max="16384" width="8.796875" style="25"/>
  </cols>
  <sheetData>
    <row r="1" spans="1:10" s="35" customFormat="1" ht="20.149999999999999" customHeight="1" x14ac:dyDescent="0.3">
      <c r="A1" s="211" t="s">
        <v>71</v>
      </c>
      <c r="H1" s="219"/>
    </row>
    <row r="2" spans="1:10" ht="20.149999999999999" customHeight="1" x14ac:dyDescent="0.3">
      <c r="A2" s="183"/>
      <c r="J2" s="26"/>
    </row>
    <row r="3" spans="1:10" s="35" customFormat="1" ht="20.149999999999999" customHeight="1" x14ac:dyDescent="0.3">
      <c r="A3" s="270" t="s">
        <v>134</v>
      </c>
      <c r="B3" s="270"/>
      <c r="H3" s="219"/>
    </row>
    <row r="4" spans="1:10" s="35" customFormat="1" ht="30" customHeight="1" x14ac:dyDescent="0.3">
      <c r="A4" s="37" t="s">
        <v>2</v>
      </c>
      <c r="B4" s="37" t="s">
        <v>57</v>
      </c>
      <c r="C4" s="37" t="s">
        <v>1</v>
      </c>
      <c r="D4" s="37" t="s">
        <v>58</v>
      </c>
      <c r="E4" s="37" t="s">
        <v>59</v>
      </c>
      <c r="F4" s="37" t="s">
        <v>60</v>
      </c>
      <c r="G4" s="37" t="s">
        <v>61</v>
      </c>
      <c r="H4" s="165" t="s">
        <v>4</v>
      </c>
    </row>
    <row r="5" spans="1:10" s="35" customFormat="1" ht="20.149999999999999" customHeight="1" x14ac:dyDescent="0.3">
      <c r="A5" s="156" t="s">
        <v>5</v>
      </c>
      <c r="B5" s="38"/>
      <c r="C5" s="39"/>
      <c r="D5" s="39"/>
      <c r="E5" s="39"/>
      <c r="F5" s="39"/>
      <c r="G5" s="39"/>
      <c r="H5" s="162">
        <f>SUM(H6:H8)</f>
        <v>0</v>
      </c>
    </row>
    <row r="6" spans="1:10" ht="20.149999999999999" customHeight="1" x14ac:dyDescent="0.3">
      <c r="A6" s="153">
        <f>ROW($A$1)</f>
        <v>1</v>
      </c>
      <c r="B6" s="27"/>
      <c r="C6" s="27"/>
      <c r="D6" s="135"/>
      <c r="E6" s="135"/>
      <c r="F6" s="136"/>
      <c r="G6" s="136"/>
      <c r="H6" s="160">
        <f>ROUND(F6*D6+(G6*D6),2)</f>
        <v>0</v>
      </c>
    </row>
    <row r="7" spans="1:10" ht="20.149999999999999" customHeight="1" x14ac:dyDescent="0.3">
      <c r="A7" s="154">
        <f t="shared" ref="A7:A8" ca="1" si="0">INDIRECT("A"&amp;ROW()-1)+1</f>
        <v>2</v>
      </c>
      <c r="B7" s="27"/>
      <c r="C7" s="27"/>
      <c r="D7" s="135"/>
      <c r="E7" s="135"/>
      <c r="F7" s="136"/>
      <c r="G7" s="136"/>
      <c r="H7" s="160">
        <f>ROUND(F7*D7+(G7*D7),2)</f>
        <v>0</v>
      </c>
    </row>
    <row r="8" spans="1:10" ht="20.149999999999999" customHeight="1" x14ac:dyDescent="0.3">
      <c r="A8" s="155">
        <f t="shared" ca="1" si="0"/>
        <v>3</v>
      </c>
      <c r="B8" s="4"/>
      <c r="C8" s="4"/>
      <c r="D8" s="135"/>
      <c r="E8" s="135"/>
      <c r="F8" s="136"/>
      <c r="G8" s="136"/>
      <c r="H8" s="36">
        <f>ROUND(F8*D8+(G8*D8),2)</f>
        <v>0</v>
      </c>
    </row>
    <row r="9" spans="1:10" ht="20.149999999999999" customHeight="1" x14ac:dyDescent="0.3">
      <c r="A9" s="99"/>
      <c r="B9" s="28"/>
      <c r="C9" s="28"/>
      <c r="D9" s="29"/>
      <c r="E9" s="29"/>
      <c r="F9" s="30"/>
      <c r="G9" s="29"/>
      <c r="H9" s="271"/>
    </row>
    <row r="10" spans="1:10" s="35" customFormat="1" ht="20.149999999999999" customHeight="1" x14ac:dyDescent="0.3">
      <c r="A10" s="270" t="s">
        <v>104</v>
      </c>
      <c r="B10" s="270"/>
      <c r="H10" s="219"/>
    </row>
    <row r="11" spans="1:10" s="35" customFormat="1" ht="30" customHeight="1" x14ac:dyDescent="0.3">
      <c r="A11" s="37" t="s">
        <v>2</v>
      </c>
      <c r="B11" s="37" t="s">
        <v>57</v>
      </c>
      <c r="C11" s="37" t="s">
        <v>1</v>
      </c>
      <c r="D11" s="37" t="s">
        <v>58</v>
      </c>
      <c r="E11" s="37" t="s">
        <v>59</v>
      </c>
      <c r="F11" s="37" t="s">
        <v>60</v>
      </c>
      <c r="G11" s="37" t="s">
        <v>61</v>
      </c>
      <c r="H11" s="165" t="s">
        <v>4</v>
      </c>
    </row>
    <row r="12" spans="1:10" s="35" customFormat="1" ht="20.149999999999999" customHeight="1" x14ac:dyDescent="0.3">
      <c r="A12" s="156" t="s">
        <v>5</v>
      </c>
      <c r="B12" s="38"/>
      <c r="C12" s="39"/>
      <c r="D12" s="39"/>
      <c r="E12" s="39"/>
      <c r="F12" s="39"/>
      <c r="G12" s="39"/>
      <c r="H12" s="162">
        <f>SUM(H13:H15)</f>
        <v>0</v>
      </c>
    </row>
    <row r="13" spans="1:10" ht="20.149999999999999" customHeight="1" x14ac:dyDescent="0.3">
      <c r="A13" s="153">
        <f>ROW($A$1)</f>
        <v>1</v>
      </c>
      <c r="B13" s="27"/>
      <c r="C13" s="27"/>
      <c r="D13" s="135"/>
      <c r="E13" s="135"/>
      <c r="F13" s="136"/>
      <c r="G13" s="136"/>
      <c r="H13" s="160">
        <f>ROUND(F13*D13+(G13*D13),2)</f>
        <v>0</v>
      </c>
    </row>
    <row r="14" spans="1:10" ht="20.149999999999999" customHeight="1" x14ac:dyDescent="0.3">
      <c r="A14" s="154">
        <f ca="1">INDIRECT("A"&amp;ROW()-1)+1</f>
        <v>2</v>
      </c>
      <c r="B14" s="27"/>
      <c r="C14" s="27"/>
      <c r="D14" s="135"/>
      <c r="E14" s="135"/>
      <c r="F14" s="136"/>
      <c r="G14" s="136"/>
      <c r="H14" s="161">
        <f>ROUND(F14*D14+(G14*D14),2)</f>
        <v>0</v>
      </c>
    </row>
    <row r="15" spans="1:10" ht="20.149999999999999" customHeight="1" x14ac:dyDescent="0.3">
      <c r="A15" s="295">
        <f t="shared" ref="A15" ca="1" si="1">INDIRECT("A"&amp;ROW()-1)+1</f>
        <v>3</v>
      </c>
      <c r="B15" s="31"/>
      <c r="C15" s="31"/>
      <c r="D15" s="137"/>
      <c r="E15" s="137"/>
      <c r="F15" s="138"/>
      <c r="G15" s="138"/>
      <c r="H15" s="294">
        <f>ROUND(F15*D15+(G15*D15),2)</f>
        <v>0</v>
      </c>
    </row>
    <row r="16" spans="1:10" ht="20.149999999999999" customHeight="1" x14ac:dyDescent="0.3">
      <c r="A16" s="100"/>
      <c r="B16" s="32"/>
      <c r="C16" s="32"/>
      <c r="D16" s="33"/>
      <c r="E16" s="33"/>
      <c r="F16" s="34"/>
      <c r="G16" s="33"/>
      <c r="H16" s="234"/>
    </row>
    <row r="17" spans="1:8" s="35" customFormat="1" ht="20.149999999999999" customHeight="1" x14ac:dyDescent="0.3">
      <c r="A17" s="270" t="s">
        <v>114</v>
      </c>
      <c r="B17" s="270"/>
      <c r="H17" s="219"/>
    </row>
    <row r="18" spans="1:8" s="35" customFormat="1" ht="30" customHeight="1" x14ac:dyDescent="0.3">
      <c r="A18" s="37" t="s">
        <v>2</v>
      </c>
      <c r="B18" s="37" t="s">
        <v>57</v>
      </c>
      <c r="C18" s="37" t="s">
        <v>1</v>
      </c>
      <c r="D18" s="37" t="s">
        <v>58</v>
      </c>
      <c r="E18" s="37" t="s">
        <v>59</v>
      </c>
      <c r="F18" s="37" t="s">
        <v>60</v>
      </c>
      <c r="G18" s="37" t="s">
        <v>61</v>
      </c>
      <c r="H18" s="165" t="s">
        <v>4</v>
      </c>
    </row>
    <row r="19" spans="1:8" s="35" customFormat="1" ht="20.149999999999999" customHeight="1" x14ac:dyDescent="0.3">
      <c r="A19" s="156" t="s">
        <v>5</v>
      </c>
      <c r="B19" s="38"/>
      <c r="C19" s="39"/>
      <c r="D19" s="39"/>
      <c r="E19" s="39"/>
      <c r="F19" s="39"/>
      <c r="G19" s="39"/>
      <c r="H19" s="162">
        <f>SUM(H20:H22)</f>
        <v>0</v>
      </c>
    </row>
    <row r="20" spans="1:8" ht="20.149999999999999" customHeight="1" x14ac:dyDescent="0.3">
      <c r="A20" s="157">
        <f>ROW($A$1)</f>
        <v>1</v>
      </c>
      <c r="B20" s="27"/>
      <c r="C20" s="27"/>
      <c r="D20" s="135"/>
      <c r="E20" s="135"/>
      <c r="F20" s="136"/>
      <c r="G20" s="136"/>
      <c r="H20" s="160">
        <f>ROUND(F20*D20+(G20*D20),2)</f>
        <v>0</v>
      </c>
    </row>
    <row r="21" spans="1:8" ht="20.149999999999999" customHeight="1" x14ac:dyDescent="0.3">
      <c r="A21" s="158">
        <f ca="1">INDIRECT("A"&amp;ROW()-1)+1</f>
        <v>2</v>
      </c>
      <c r="B21" s="27"/>
      <c r="C21" s="27"/>
      <c r="D21" s="135"/>
      <c r="E21" s="135"/>
      <c r="F21" s="136"/>
      <c r="G21" s="136"/>
      <c r="H21" s="161">
        <f>ROUND(F21*D21+(G21*D21),2)</f>
        <v>0</v>
      </c>
    </row>
    <row r="22" spans="1:8" ht="20.149999999999999" customHeight="1" x14ac:dyDescent="0.3">
      <c r="A22" s="159">
        <f t="shared" ref="A22" ca="1" si="2">INDIRECT("A"&amp;ROW()-1)+1</f>
        <v>3</v>
      </c>
      <c r="B22" s="27"/>
      <c r="C22" s="27"/>
      <c r="D22" s="135"/>
      <c r="E22" s="135"/>
      <c r="F22" s="136"/>
      <c r="G22" s="136"/>
      <c r="H22" s="160">
        <f>ROUND(F22*D22+(G22*D22),2)</f>
        <v>0</v>
      </c>
    </row>
    <row r="23" spans="1:8" ht="20.149999999999999" customHeight="1" x14ac:dyDescent="0.3">
      <c r="A23" s="99"/>
      <c r="B23" s="28"/>
      <c r="C23" s="28"/>
      <c r="D23" s="29"/>
      <c r="E23" s="29"/>
      <c r="F23" s="30"/>
      <c r="G23" s="29"/>
      <c r="H23" s="271"/>
    </row>
    <row r="24" spans="1:8" s="35" customFormat="1" ht="20.149999999999999" customHeight="1" x14ac:dyDescent="0.3">
      <c r="A24" s="270" t="s">
        <v>135</v>
      </c>
      <c r="B24" s="270"/>
      <c r="H24" s="219"/>
    </row>
    <row r="25" spans="1:8" s="35" customFormat="1" ht="30" customHeight="1" x14ac:dyDescent="0.3">
      <c r="A25" s="37" t="s">
        <v>2</v>
      </c>
      <c r="B25" s="37" t="s">
        <v>57</v>
      </c>
      <c r="C25" s="37" t="s">
        <v>1</v>
      </c>
      <c r="D25" s="37" t="s">
        <v>58</v>
      </c>
      <c r="E25" s="37" t="s">
        <v>59</v>
      </c>
      <c r="F25" s="37" t="s">
        <v>60</v>
      </c>
      <c r="G25" s="37" t="s">
        <v>61</v>
      </c>
      <c r="H25" s="165" t="s">
        <v>4</v>
      </c>
    </row>
    <row r="26" spans="1:8" s="35" customFormat="1" ht="20.149999999999999" customHeight="1" x14ac:dyDescent="0.3">
      <c r="A26" s="156" t="s">
        <v>5</v>
      </c>
      <c r="B26" s="38"/>
      <c r="C26" s="39"/>
      <c r="D26" s="39"/>
      <c r="E26" s="39"/>
      <c r="F26" s="39"/>
      <c r="G26" s="39"/>
      <c r="H26" s="162">
        <f>SUM(H27:H29)</f>
        <v>0</v>
      </c>
    </row>
    <row r="27" spans="1:8" ht="20.149999999999999" customHeight="1" x14ac:dyDescent="0.3">
      <c r="A27" s="157">
        <f>ROW($A$1)</f>
        <v>1</v>
      </c>
      <c r="B27" s="27"/>
      <c r="C27" s="27"/>
      <c r="D27" s="135"/>
      <c r="E27" s="135"/>
      <c r="F27" s="136"/>
      <c r="G27" s="136"/>
      <c r="H27" s="160">
        <f>ROUND(D27*F27+(G27*D27),2)</f>
        <v>0</v>
      </c>
    </row>
    <row r="28" spans="1:8" ht="20.149999999999999" customHeight="1" x14ac:dyDescent="0.3">
      <c r="A28" s="158">
        <f ca="1">INDIRECT("A"&amp;ROW()-1)+1</f>
        <v>2</v>
      </c>
      <c r="B28" s="27"/>
      <c r="C28" s="27"/>
      <c r="D28" s="135"/>
      <c r="E28" s="135"/>
      <c r="F28" s="136"/>
      <c r="G28" s="136"/>
      <c r="H28" s="161">
        <f>ROUND(D28*F28+(G28*D28),2)</f>
        <v>0</v>
      </c>
    </row>
    <row r="29" spans="1:8" ht="20.149999999999999" customHeight="1" x14ac:dyDescent="0.3">
      <c r="A29" s="159">
        <f t="shared" ref="A29" ca="1" si="3">INDIRECT("A"&amp;ROW()-1)+1</f>
        <v>3</v>
      </c>
      <c r="B29" s="27"/>
      <c r="C29" s="27"/>
      <c r="D29" s="135"/>
      <c r="E29" s="135"/>
      <c r="F29" s="136"/>
      <c r="G29" s="136"/>
      <c r="H29" s="160">
        <f>ROUND(D29*F29+(G29*D29),2)</f>
        <v>0</v>
      </c>
    </row>
    <row r="30" spans="1:8" ht="20.149999999999999" customHeight="1" x14ac:dyDescent="0.3">
      <c r="A30" s="99"/>
      <c r="B30" s="28"/>
      <c r="C30" s="28"/>
      <c r="D30" s="29"/>
      <c r="E30" s="29"/>
      <c r="F30" s="30"/>
      <c r="G30" s="29"/>
      <c r="H30" s="271"/>
    </row>
    <row r="31" spans="1:8" s="35" customFormat="1" ht="20.149999999999999" customHeight="1" x14ac:dyDescent="0.3">
      <c r="A31" s="270" t="s">
        <v>136</v>
      </c>
      <c r="B31" s="270"/>
      <c r="H31" s="219"/>
    </row>
    <row r="32" spans="1:8" s="35" customFormat="1" ht="30" customHeight="1" x14ac:dyDescent="0.3">
      <c r="A32" s="37" t="s">
        <v>2</v>
      </c>
      <c r="B32" s="37" t="s">
        <v>57</v>
      </c>
      <c r="C32" s="37" t="s">
        <v>1</v>
      </c>
      <c r="D32" s="37" t="s">
        <v>58</v>
      </c>
      <c r="E32" s="37" t="s">
        <v>59</v>
      </c>
      <c r="F32" s="37" t="s">
        <v>60</v>
      </c>
      <c r="G32" s="37" t="s">
        <v>61</v>
      </c>
      <c r="H32" s="165" t="s">
        <v>4</v>
      </c>
    </row>
    <row r="33" spans="1:8" s="35" customFormat="1" ht="20.149999999999999" customHeight="1" x14ac:dyDescent="0.3">
      <c r="A33" s="156" t="s">
        <v>5</v>
      </c>
      <c r="B33" s="38"/>
      <c r="C33" s="39"/>
      <c r="D33" s="39"/>
      <c r="E33" s="39"/>
      <c r="F33" s="39"/>
      <c r="G33" s="39"/>
      <c r="H33" s="162">
        <f>SUM(H34:H36)</f>
        <v>0</v>
      </c>
    </row>
    <row r="34" spans="1:8" ht="20.149999999999999" customHeight="1" x14ac:dyDescent="0.3">
      <c r="A34" s="157">
        <v>1</v>
      </c>
      <c r="B34" s="27"/>
      <c r="C34" s="27"/>
      <c r="D34" s="135"/>
      <c r="E34" s="135"/>
      <c r="F34" s="136"/>
      <c r="G34" s="136"/>
      <c r="H34" s="160">
        <f>ROUND(F34*D34+(G34*D34),2)</f>
        <v>0</v>
      </c>
    </row>
    <row r="35" spans="1:8" ht="20.149999999999999" customHeight="1" x14ac:dyDescent="0.3">
      <c r="A35" s="158">
        <v>2</v>
      </c>
      <c r="B35" s="27"/>
      <c r="C35" s="27"/>
      <c r="D35" s="135"/>
      <c r="E35" s="135"/>
      <c r="F35" s="136"/>
      <c r="G35" s="136"/>
      <c r="H35" s="161">
        <f>ROUND(F35*D35+(G35*D35),2)</f>
        <v>0</v>
      </c>
    </row>
    <row r="36" spans="1:8" ht="20.149999999999999" customHeight="1" x14ac:dyDescent="0.3">
      <c r="A36" s="159">
        <v>3</v>
      </c>
      <c r="B36" s="27"/>
      <c r="C36" s="27"/>
      <c r="D36" s="135"/>
      <c r="E36" s="135"/>
      <c r="F36" s="136"/>
      <c r="G36" s="136"/>
      <c r="H36" s="160">
        <f>ROUND(F36*D36+(G36*D36),2)</f>
        <v>0</v>
      </c>
    </row>
    <row r="37" spans="1:8" ht="20.149999999999999" customHeight="1" x14ac:dyDescent="0.3">
      <c r="A37" s="99"/>
      <c r="B37" s="28"/>
      <c r="C37" s="28"/>
      <c r="D37" s="29"/>
      <c r="E37" s="29"/>
      <c r="F37" s="30"/>
      <c r="G37" s="29"/>
      <c r="H37" s="271"/>
    </row>
  </sheetData>
  <sheetProtection formatCells="0" formatRows="0" insertRows="0"/>
  <dataConsolidate/>
  <pageMargins left="0.62992125984251968" right="0.23622047244094491" top="0.55118110236220474" bottom="0.55118110236220474" header="0.31496062992125984" footer="0.31496062992125984"/>
  <pageSetup paperSize="9" scale="82" fitToHeight="31" orientation="portrait" r:id="rId1"/>
  <headerFooter>
    <oddFooter xml:space="preserve">&amp;R&amp;P von &amp;N&amp;C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J37"/>
  <sheetViews>
    <sheetView zoomScaleNormal="100" workbookViewId="0"/>
  </sheetViews>
  <sheetFormatPr baseColWidth="10" defaultColWidth="8.796875" defaultRowHeight="20.149999999999999" customHeight="1" x14ac:dyDescent="0.3"/>
  <cols>
    <col min="1" max="1" width="5.5" style="235" customWidth="1"/>
    <col min="2" max="2" width="41.69921875" style="35" customWidth="1"/>
    <col min="3" max="3" width="17.69921875" style="35" customWidth="1"/>
    <col min="4" max="4" width="10.5" style="35" customWidth="1"/>
    <col min="5" max="5" width="10.19921875" style="35" customWidth="1"/>
    <col min="6" max="6" width="14" style="35" customWidth="1"/>
    <col min="7" max="7" width="13.796875" style="35" customWidth="1"/>
    <col min="8" max="8" width="15.19921875" style="219" customWidth="1"/>
    <col min="9" max="16384" width="8.796875" style="35"/>
  </cols>
  <sheetData>
    <row r="1" spans="1:10" ht="20.149999999999999" customHeight="1" x14ac:dyDescent="0.3">
      <c r="A1" s="211" t="s">
        <v>72</v>
      </c>
    </row>
    <row r="2" spans="1:10" ht="20.149999999999999" customHeight="1" x14ac:dyDescent="0.3">
      <c r="A2" s="221"/>
      <c r="C2" s="222"/>
      <c r="J2" s="223"/>
    </row>
    <row r="3" spans="1:10" ht="20.149999999999999" customHeight="1" x14ac:dyDescent="0.3">
      <c r="A3" s="224" t="s">
        <v>0</v>
      </c>
      <c r="B3" s="224"/>
    </row>
    <row r="4" spans="1:10" ht="30" customHeight="1" x14ac:dyDescent="0.3">
      <c r="A4" s="40" t="s">
        <v>2</v>
      </c>
      <c r="B4" s="37" t="s">
        <v>57</v>
      </c>
      <c r="C4" s="37" t="s">
        <v>1</v>
      </c>
      <c r="D4" s="37" t="s">
        <v>58</v>
      </c>
      <c r="E4" s="37" t="s">
        <v>59</v>
      </c>
      <c r="F4" s="37" t="s">
        <v>60</v>
      </c>
      <c r="G4" s="37" t="s">
        <v>61</v>
      </c>
      <c r="H4" s="184" t="s">
        <v>4</v>
      </c>
    </row>
    <row r="5" spans="1:10" ht="20.149999999999999" customHeight="1" x14ac:dyDescent="0.3">
      <c r="A5" s="195" t="s">
        <v>5</v>
      </c>
      <c r="B5" s="38"/>
      <c r="C5" s="39"/>
      <c r="D5" s="39"/>
      <c r="E5" s="39"/>
      <c r="F5" s="39"/>
      <c r="G5" s="39"/>
      <c r="H5" s="162">
        <f>SUM(H6:H8)</f>
        <v>0</v>
      </c>
    </row>
    <row r="6" spans="1:10" ht="20.149999999999999" customHeight="1" x14ac:dyDescent="0.3">
      <c r="A6" s="196">
        <f>ROW($A$1)</f>
        <v>1</v>
      </c>
      <c r="B6" s="27"/>
      <c r="C6" s="27"/>
      <c r="D6" s="139"/>
      <c r="E6" s="139"/>
      <c r="F6" s="140"/>
      <c r="G6" s="140"/>
      <c r="H6" s="160">
        <f>ROUND(F6*D6+(G6*D6),2)</f>
        <v>0</v>
      </c>
    </row>
    <row r="7" spans="1:10" ht="20.149999999999999" customHeight="1" x14ac:dyDescent="0.3">
      <c r="A7" s="197">
        <f ca="1">INDIRECT("A"&amp;ROW()-1)+1</f>
        <v>2</v>
      </c>
      <c r="B7" s="27"/>
      <c r="C7" s="27"/>
      <c r="D7" s="139"/>
      <c r="E7" s="139"/>
      <c r="F7" s="140"/>
      <c r="G7" s="140"/>
      <c r="H7" s="161">
        <f>ROUND(F7*D7+(G7*D7),2)</f>
        <v>0</v>
      </c>
    </row>
    <row r="8" spans="1:10" ht="20.149999999999999" customHeight="1" x14ac:dyDescent="0.3">
      <c r="A8" s="204">
        <f ca="1">INDIRECT("A"&amp;ROW()-1)+1</f>
        <v>3</v>
      </c>
      <c r="B8" s="31"/>
      <c r="C8" s="31"/>
      <c r="D8" s="141"/>
      <c r="E8" s="141"/>
      <c r="F8" s="142"/>
      <c r="G8" s="142"/>
      <c r="H8" s="294">
        <f>ROUND(F8*D8+(G8*D8),2)</f>
        <v>0</v>
      </c>
    </row>
    <row r="9" spans="1:10" s="229" customFormat="1" ht="20.149999999999999" customHeight="1" x14ac:dyDescent="0.3">
      <c r="A9" s="225"/>
      <c r="B9" s="226"/>
      <c r="C9" s="226"/>
      <c r="D9" s="227"/>
      <c r="E9" s="227"/>
      <c r="F9" s="227"/>
      <c r="G9" s="227"/>
      <c r="H9" s="228"/>
    </row>
    <row r="10" spans="1:10" ht="20.149999999999999" customHeight="1" x14ac:dyDescent="0.3">
      <c r="A10" s="224" t="s">
        <v>105</v>
      </c>
      <c r="B10" s="224"/>
    </row>
    <row r="11" spans="1:10" ht="30" customHeight="1" x14ac:dyDescent="0.3">
      <c r="A11" s="40" t="s">
        <v>2</v>
      </c>
      <c r="B11" s="37" t="s">
        <v>57</v>
      </c>
      <c r="C11" s="37" t="s">
        <v>1</v>
      </c>
      <c r="D11" s="37" t="s">
        <v>58</v>
      </c>
      <c r="E11" s="37" t="s">
        <v>59</v>
      </c>
      <c r="F11" s="37" t="s">
        <v>60</v>
      </c>
      <c r="G11" s="37" t="s">
        <v>61</v>
      </c>
      <c r="H11" s="184" t="s">
        <v>4</v>
      </c>
    </row>
    <row r="12" spans="1:10" ht="20.149999999999999" customHeight="1" x14ac:dyDescent="0.3">
      <c r="A12" s="195" t="s">
        <v>5</v>
      </c>
      <c r="B12" s="38"/>
      <c r="C12" s="39"/>
      <c r="D12" s="39"/>
      <c r="E12" s="39"/>
      <c r="F12" s="39"/>
      <c r="G12" s="39"/>
      <c r="H12" s="162">
        <f>SUM(H13:H15)</f>
        <v>0</v>
      </c>
    </row>
    <row r="13" spans="1:10" ht="20.149999999999999" customHeight="1" x14ac:dyDescent="0.3">
      <c r="A13" s="196">
        <f>ROW($A$1)</f>
        <v>1</v>
      </c>
      <c r="B13" s="27"/>
      <c r="C13" s="27"/>
      <c r="D13" s="139"/>
      <c r="E13" s="139"/>
      <c r="F13" s="140"/>
      <c r="G13" s="140"/>
      <c r="H13" s="160">
        <f>ROUND(F13*D13+(G13*D13),2)</f>
        <v>0</v>
      </c>
    </row>
    <row r="14" spans="1:10" ht="20.149999999999999" customHeight="1" x14ac:dyDescent="0.3">
      <c r="A14" s="197">
        <f ca="1">INDIRECT("A"&amp;ROW()-1)+1</f>
        <v>2</v>
      </c>
      <c r="B14" s="27"/>
      <c r="C14" s="27"/>
      <c r="D14" s="139"/>
      <c r="E14" s="139"/>
      <c r="F14" s="140"/>
      <c r="G14" s="140"/>
      <c r="H14" s="161">
        <f>ROUND(F14*D14+(G14*D14),2)</f>
        <v>0</v>
      </c>
    </row>
    <row r="15" spans="1:10" ht="20.149999999999999" customHeight="1" x14ac:dyDescent="0.3">
      <c r="A15" s="204">
        <f ca="1">INDIRECT("A"&amp;ROW()-1)+1</f>
        <v>3</v>
      </c>
      <c r="B15" s="31"/>
      <c r="C15" s="31"/>
      <c r="D15" s="141"/>
      <c r="E15" s="141"/>
      <c r="F15" s="142"/>
      <c r="G15" s="142"/>
      <c r="H15" s="294">
        <f>ROUND(F15*D15+(G15*D15),2)</f>
        <v>0</v>
      </c>
    </row>
    <row r="16" spans="1:10" ht="20.149999999999999" customHeight="1" x14ac:dyDescent="0.3">
      <c r="A16" s="230"/>
      <c r="B16" s="231"/>
      <c r="C16" s="231"/>
      <c r="D16" s="232"/>
      <c r="E16" s="232"/>
      <c r="F16" s="233"/>
      <c r="G16" s="232"/>
      <c r="H16" s="234"/>
    </row>
    <row r="17" spans="1:8" ht="20.149999999999999" customHeight="1" x14ac:dyDescent="0.3">
      <c r="A17" s="224" t="s">
        <v>115</v>
      </c>
      <c r="B17" s="224"/>
    </row>
    <row r="18" spans="1:8" ht="30" customHeight="1" x14ac:dyDescent="0.3">
      <c r="A18" s="40" t="s">
        <v>2</v>
      </c>
      <c r="B18" s="37" t="s">
        <v>57</v>
      </c>
      <c r="C18" s="37" t="s">
        <v>1</v>
      </c>
      <c r="D18" s="37" t="s">
        <v>58</v>
      </c>
      <c r="E18" s="37" t="s">
        <v>59</v>
      </c>
      <c r="F18" s="37" t="s">
        <v>60</v>
      </c>
      <c r="G18" s="37" t="s">
        <v>61</v>
      </c>
      <c r="H18" s="184" t="s">
        <v>4</v>
      </c>
    </row>
    <row r="19" spans="1:8" ht="20.149999999999999" customHeight="1" x14ac:dyDescent="0.3">
      <c r="A19" s="195" t="s">
        <v>5</v>
      </c>
      <c r="B19" s="38"/>
      <c r="C19" s="39"/>
      <c r="D19" s="39"/>
      <c r="E19" s="39"/>
      <c r="F19" s="39"/>
      <c r="G19" s="39"/>
      <c r="H19" s="162">
        <f>SUM(H20:H22)</f>
        <v>0</v>
      </c>
    </row>
    <row r="20" spans="1:8" ht="20.149999999999999" customHeight="1" x14ac:dyDescent="0.3">
      <c r="A20" s="196">
        <f>ROW($A$1)</f>
        <v>1</v>
      </c>
      <c r="B20" s="27"/>
      <c r="C20" s="27"/>
      <c r="D20" s="139"/>
      <c r="E20" s="139"/>
      <c r="F20" s="140"/>
      <c r="G20" s="140"/>
      <c r="H20" s="160">
        <f>ROUND(F20*D20+(G20*D20),2)</f>
        <v>0</v>
      </c>
    </row>
    <row r="21" spans="1:8" ht="20.149999999999999" customHeight="1" x14ac:dyDescent="0.3">
      <c r="A21" s="197">
        <f ca="1">INDIRECT("A"&amp;ROW()-1)+1</f>
        <v>2</v>
      </c>
      <c r="B21" s="27"/>
      <c r="C21" s="27"/>
      <c r="D21" s="139"/>
      <c r="E21" s="139"/>
      <c r="F21" s="140"/>
      <c r="G21" s="140"/>
      <c r="H21" s="161">
        <f>ROUND(F21*D21+(G21*D21),2)</f>
        <v>0</v>
      </c>
    </row>
    <row r="22" spans="1:8" ht="20.149999999999999" customHeight="1" x14ac:dyDescent="0.3">
      <c r="A22" s="204">
        <f ca="1">INDIRECT("A"&amp;ROW()-1)+1</f>
        <v>3</v>
      </c>
      <c r="B22" s="31"/>
      <c r="C22" s="31"/>
      <c r="D22" s="141"/>
      <c r="E22" s="141"/>
      <c r="F22" s="142"/>
      <c r="G22" s="142"/>
      <c r="H22" s="294">
        <f>ROUND(F22*D22+(G22*D22),2)</f>
        <v>0</v>
      </c>
    </row>
    <row r="23" spans="1:8" ht="20.149999999999999" customHeight="1" x14ac:dyDescent="0.3">
      <c r="A23" s="230"/>
      <c r="B23" s="231"/>
      <c r="C23" s="231"/>
      <c r="D23" s="232"/>
      <c r="E23" s="232"/>
      <c r="F23" s="233"/>
      <c r="G23" s="232"/>
      <c r="H23" s="234"/>
    </row>
    <row r="24" spans="1:8" ht="20.149999999999999" customHeight="1" x14ac:dyDescent="0.3">
      <c r="A24" s="224" t="s">
        <v>137</v>
      </c>
      <c r="B24" s="224"/>
    </row>
    <row r="25" spans="1:8" ht="30" customHeight="1" x14ac:dyDescent="0.3">
      <c r="A25" s="40" t="s">
        <v>2</v>
      </c>
      <c r="B25" s="37" t="s">
        <v>57</v>
      </c>
      <c r="C25" s="37" t="s">
        <v>1</v>
      </c>
      <c r="D25" s="37" t="s">
        <v>58</v>
      </c>
      <c r="E25" s="37" t="s">
        <v>59</v>
      </c>
      <c r="F25" s="37" t="s">
        <v>60</v>
      </c>
      <c r="G25" s="37" t="s">
        <v>61</v>
      </c>
      <c r="H25" s="184" t="s">
        <v>4</v>
      </c>
    </row>
    <row r="26" spans="1:8" ht="20.149999999999999" customHeight="1" x14ac:dyDescent="0.3">
      <c r="A26" s="195" t="s">
        <v>5</v>
      </c>
      <c r="B26" s="38"/>
      <c r="C26" s="39"/>
      <c r="D26" s="39"/>
      <c r="E26" s="39"/>
      <c r="F26" s="39"/>
      <c r="G26" s="39"/>
      <c r="H26" s="162">
        <f>SUM(H27:H29)</f>
        <v>0</v>
      </c>
    </row>
    <row r="27" spans="1:8" ht="20.149999999999999" customHeight="1" x14ac:dyDescent="0.3">
      <c r="A27" s="196">
        <f>ROW($A$1)</f>
        <v>1</v>
      </c>
      <c r="B27" s="27"/>
      <c r="C27" s="27"/>
      <c r="D27" s="139"/>
      <c r="E27" s="139"/>
      <c r="F27" s="140"/>
      <c r="G27" s="140"/>
      <c r="H27" s="160">
        <f>ROUND(F27*D27+(G27*D27),2)</f>
        <v>0</v>
      </c>
    </row>
    <row r="28" spans="1:8" ht="20.149999999999999" customHeight="1" x14ac:dyDescent="0.3">
      <c r="A28" s="197">
        <f ca="1">INDIRECT("A"&amp;ROW()-1)+1</f>
        <v>2</v>
      </c>
      <c r="B28" s="27"/>
      <c r="C28" s="27"/>
      <c r="D28" s="139"/>
      <c r="E28" s="139"/>
      <c r="F28" s="140"/>
      <c r="G28" s="140"/>
      <c r="H28" s="161">
        <f>ROUND(F28*D28+(G28*D28),2)</f>
        <v>0</v>
      </c>
    </row>
    <row r="29" spans="1:8" ht="20.149999999999999" customHeight="1" x14ac:dyDescent="0.3">
      <c r="A29" s="204">
        <f ca="1">INDIRECT("A"&amp;ROW()-1)+1</f>
        <v>3</v>
      </c>
      <c r="B29" s="31"/>
      <c r="C29" s="31"/>
      <c r="D29" s="141"/>
      <c r="E29" s="141"/>
      <c r="F29" s="142"/>
      <c r="G29" s="142"/>
      <c r="H29" s="294">
        <f>ROUND(F29*D29+(G29*D29),2)</f>
        <v>0</v>
      </c>
    </row>
    <row r="30" spans="1:8" ht="20.149999999999999" customHeight="1" x14ac:dyDescent="0.3">
      <c r="A30" s="230"/>
      <c r="B30" s="231"/>
      <c r="C30" s="231"/>
      <c r="D30" s="232"/>
      <c r="E30" s="232"/>
      <c r="F30" s="233"/>
      <c r="G30" s="232"/>
      <c r="H30" s="234"/>
    </row>
    <row r="31" spans="1:8" ht="20.149999999999999" customHeight="1" x14ac:dyDescent="0.3">
      <c r="A31" s="224" t="s">
        <v>138</v>
      </c>
      <c r="B31" s="224"/>
    </row>
    <row r="32" spans="1:8" ht="30" customHeight="1" x14ac:dyDescent="0.3">
      <c r="A32" s="40" t="s">
        <v>2</v>
      </c>
      <c r="B32" s="37" t="s">
        <v>57</v>
      </c>
      <c r="C32" s="37" t="s">
        <v>1</v>
      </c>
      <c r="D32" s="37" t="s">
        <v>58</v>
      </c>
      <c r="E32" s="37" t="s">
        <v>59</v>
      </c>
      <c r="F32" s="37" t="s">
        <v>60</v>
      </c>
      <c r="G32" s="37" t="s">
        <v>61</v>
      </c>
      <c r="H32" s="184" t="s">
        <v>4</v>
      </c>
    </row>
    <row r="33" spans="1:8" ht="20.149999999999999" customHeight="1" x14ac:dyDescent="0.3">
      <c r="A33" s="195" t="s">
        <v>5</v>
      </c>
      <c r="B33" s="38"/>
      <c r="C33" s="39"/>
      <c r="D33" s="39"/>
      <c r="E33" s="39"/>
      <c r="F33" s="39"/>
      <c r="G33" s="39"/>
      <c r="H33" s="162">
        <f>SUM(H34:H36)</f>
        <v>0</v>
      </c>
    </row>
    <row r="34" spans="1:8" ht="20.149999999999999" customHeight="1" x14ac:dyDescent="0.3">
      <c r="A34" s="196">
        <f>ROW($A$1)</f>
        <v>1</v>
      </c>
      <c r="B34" s="27"/>
      <c r="C34" s="27"/>
      <c r="D34" s="139"/>
      <c r="E34" s="139"/>
      <c r="F34" s="140"/>
      <c r="G34" s="140"/>
      <c r="H34" s="160">
        <f>ROUND(D34*F34+(G34*D34),2)</f>
        <v>0</v>
      </c>
    </row>
    <row r="35" spans="1:8" ht="20.149999999999999" customHeight="1" x14ac:dyDescent="0.3">
      <c r="A35" s="197">
        <f ca="1">INDIRECT("A"&amp;ROW()-1)+1</f>
        <v>2</v>
      </c>
      <c r="B35" s="27"/>
      <c r="C35" s="27"/>
      <c r="D35" s="139"/>
      <c r="E35" s="139"/>
      <c r="F35" s="140"/>
      <c r="G35" s="140"/>
      <c r="H35" s="161">
        <f>ROUND(D35*F35+(G35*D35),2)</f>
        <v>0</v>
      </c>
    </row>
    <row r="36" spans="1:8" ht="20.149999999999999" customHeight="1" x14ac:dyDescent="0.3">
      <c r="A36" s="204">
        <f ca="1">INDIRECT("A"&amp;ROW()-1)+1</f>
        <v>3</v>
      </c>
      <c r="B36" s="31"/>
      <c r="C36" s="31"/>
      <c r="D36" s="141"/>
      <c r="E36" s="141"/>
      <c r="F36" s="142"/>
      <c r="G36" s="142"/>
      <c r="H36" s="294">
        <f>ROUND(D36*F36+(G36*D36),2)</f>
        <v>0</v>
      </c>
    </row>
    <row r="37" spans="1:8" ht="20.149999999999999" customHeight="1" x14ac:dyDescent="0.3">
      <c r="A37" s="230"/>
      <c r="B37" s="231"/>
      <c r="C37" s="231"/>
      <c r="D37" s="232"/>
      <c r="E37" s="232"/>
      <c r="F37" s="233"/>
      <c r="G37" s="232"/>
      <c r="H37" s="234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scale="82" fitToHeight="31" orientation="portrait" r:id="rId1"/>
  <headerFooter>
    <oddFooter xml:space="preserve">&amp;R&amp;P von &amp;N&amp;C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G111"/>
  <sheetViews>
    <sheetView topLeftCell="A13" zoomScaleNormal="100" workbookViewId="0">
      <selection activeCell="A39" sqref="A39:B39"/>
    </sheetView>
  </sheetViews>
  <sheetFormatPr baseColWidth="10" defaultColWidth="8.796875" defaultRowHeight="20.149999999999999" customHeight="1" x14ac:dyDescent="0.3"/>
  <cols>
    <col min="1" max="1" width="7.19921875" style="35" customWidth="1"/>
    <col min="2" max="2" width="51.796875" style="35" customWidth="1"/>
    <col min="3" max="3" width="11.69921875" style="92" customWidth="1"/>
    <col min="4" max="4" width="11.796875" style="35" customWidth="1"/>
    <col min="5" max="5" width="15.296875" style="218" customWidth="1"/>
    <col min="6" max="16384" width="8.796875" style="35"/>
  </cols>
  <sheetData>
    <row r="1" spans="1:7" ht="20.149999999999999" customHeight="1" x14ac:dyDescent="0.3">
      <c r="A1" s="211" t="s">
        <v>64</v>
      </c>
    </row>
    <row r="2" spans="1:7" ht="20.149999999999999" customHeight="1" x14ac:dyDescent="0.3">
      <c r="A2" s="224"/>
      <c r="G2" s="223"/>
    </row>
    <row r="3" spans="1:7" ht="20.149999999999999" customHeight="1" x14ac:dyDescent="0.3">
      <c r="A3" s="236" t="s">
        <v>98</v>
      </c>
      <c r="B3" s="237"/>
    </row>
    <row r="4" spans="1:7" ht="30" customHeight="1" x14ac:dyDescent="0.3">
      <c r="A4" s="37" t="s">
        <v>2</v>
      </c>
      <c r="B4" s="37" t="s">
        <v>3</v>
      </c>
      <c r="C4" s="74" t="s">
        <v>52</v>
      </c>
      <c r="D4" s="37" t="s">
        <v>62</v>
      </c>
      <c r="E4" s="94" t="s">
        <v>4</v>
      </c>
    </row>
    <row r="5" spans="1:7" ht="20.149999999999999" customHeight="1" x14ac:dyDescent="0.3">
      <c r="A5" s="156" t="s">
        <v>5</v>
      </c>
      <c r="B5" s="109"/>
      <c r="C5" s="110"/>
      <c r="D5" s="111"/>
      <c r="E5" s="162">
        <f>SUM(E6:E8)</f>
        <v>0</v>
      </c>
    </row>
    <row r="6" spans="1:7" ht="20.149999999999999" customHeight="1" x14ac:dyDescent="0.3">
      <c r="A6" s="169">
        <f>ROW($A$1)</f>
        <v>1</v>
      </c>
      <c r="B6" s="70"/>
      <c r="C6" s="71"/>
      <c r="D6" s="144"/>
      <c r="E6" s="160">
        <f>ROUND(C6*D6,2)</f>
        <v>0</v>
      </c>
    </row>
    <row r="7" spans="1:7" ht="20.149999999999999" customHeight="1" x14ac:dyDescent="0.3">
      <c r="A7" s="170">
        <f ca="1">INDIRECT("A"&amp;ROW()-1)+1</f>
        <v>2</v>
      </c>
      <c r="B7" s="70"/>
      <c r="C7" s="71"/>
      <c r="D7" s="144"/>
      <c r="E7" s="160">
        <f>ROUND(C7*D7,2)</f>
        <v>0</v>
      </c>
    </row>
    <row r="8" spans="1:7" ht="20.149999999999999" customHeight="1" x14ac:dyDescent="0.3">
      <c r="A8" s="171">
        <f t="shared" ref="A8" ca="1" si="0">INDIRECT("A"&amp;ROW()-1)+1</f>
        <v>3</v>
      </c>
      <c r="B8" s="112"/>
      <c r="C8" s="145"/>
      <c r="D8" s="146"/>
      <c r="E8" s="175">
        <f>ROUND(C8*D8,2)</f>
        <v>0</v>
      </c>
    </row>
    <row r="9" spans="1:7" ht="20.149999999999999" customHeight="1" x14ac:dyDescent="0.3">
      <c r="A9" s="192"/>
      <c r="B9" s="194"/>
      <c r="C9" s="238"/>
      <c r="D9" s="194"/>
      <c r="E9" s="108"/>
    </row>
    <row r="10" spans="1:7" ht="20.149999999999999" customHeight="1" x14ac:dyDescent="0.3">
      <c r="A10" s="270" t="s">
        <v>106</v>
      </c>
      <c r="B10" s="239"/>
    </row>
    <row r="11" spans="1:7" ht="30" customHeight="1" x14ac:dyDescent="0.3">
      <c r="A11" s="37" t="s">
        <v>2</v>
      </c>
      <c r="B11" s="37" t="s">
        <v>3</v>
      </c>
      <c r="C11" s="74" t="s">
        <v>52</v>
      </c>
      <c r="D11" s="37" t="s">
        <v>62</v>
      </c>
      <c r="E11" s="94" t="s">
        <v>4</v>
      </c>
    </row>
    <row r="12" spans="1:7" ht="20.149999999999999" customHeight="1" x14ac:dyDescent="0.3">
      <c r="A12" s="156" t="s">
        <v>5</v>
      </c>
      <c r="B12" s="109"/>
      <c r="C12" s="110"/>
      <c r="D12" s="111"/>
      <c r="E12" s="162">
        <f>SUM(E13:E15)</f>
        <v>0</v>
      </c>
    </row>
    <row r="13" spans="1:7" ht="20.149999999999999" customHeight="1" x14ac:dyDescent="0.3">
      <c r="A13" s="169">
        <f>ROW($A$1)</f>
        <v>1</v>
      </c>
      <c r="B13" s="70"/>
      <c r="C13" s="71"/>
      <c r="D13" s="144"/>
      <c r="E13" s="160">
        <f>ROUND(C13*D13,2)</f>
        <v>0</v>
      </c>
    </row>
    <row r="14" spans="1:7" ht="20.149999999999999" customHeight="1" x14ac:dyDescent="0.3">
      <c r="A14" s="170">
        <f ca="1">INDIRECT("A"&amp;ROW()-1)+1</f>
        <v>2</v>
      </c>
      <c r="B14" s="70"/>
      <c r="C14" s="71"/>
      <c r="D14" s="144"/>
      <c r="E14" s="160">
        <f>ROUND(C14*D14,2)</f>
        <v>0</v>
      </c>
    </row>
    <row r="15" spans="1:7" ht="20.149999999999999" customHeight="1" x14ac:dyDescent="0.3">
      <c r="A15" s="171">
        <f t="shared" ref="A15" ca="1" si="1">INDIRECT("A"&amp;ROW()-1)+1</f>
        <v>3</v>
      </c>
      <c r="B15" s="112"/>
      <c r="C15" s="145"/>
      <c r="D15" s="146"/>
      <c r="E15" s="175">
        <f>ROUND(C15*D15,2)</f>
        <v>0</v>
      </c>
    </row>
    <row r="16" spans="1:7" ht="20.149999999999999" customHeight="1" x14ac:dyDescent="0.3">
      <c r="A16" s="192"/>
      <c r="B16" s="194"/>
      <c r="C16" s="238"/>
      <c r="D16" s="194"/>
      <c r="E16" s="108"/>
    </row>
    <row r="17" spans="1:5" ht="20.149999999999999" customHeight="1" x14ac:dyDescent="0.3">
      <c r="A17" s="270" t="s">
        <v>116</v>
      </c>
      <c r="B17" s="239"/>
    </row>
    <row r="18" spans="1:5" ht="30" customHeight="1" x14ac:dyDescent="0.3">
      <c r="A18" s="37" t="s">
        <v>2</v>
      </c>
      <c r="B18" s="37" t="s">
        <v>3</v>
      </c>
      <c r="C18" s="74" t="s">
        <v>52</v>
      </c>
      <c r="D18" s="37" t="s">
        <v>62</v>
      </c>
      <c r="E18" s="94" t="s">
        <v>4</v>
      </c>
    </row>
    <row r="19" spans="1:5" ht="20.149999999999999" customHeight="1" x14ac:dyDescent="0.3">
      <c r="A19" s="156" t="s">
        <v>5</v>
      </c>
      <c r="B19" s="109"/>
      <c r="C19" s="110"/>
      <c r="D19" s="111"/>
      <c r="E19" s="162">
        <f>SUM(E20:E22)</f>
        <v>0</v>
      </c>
    </row>
    <row r="20" spans="1:5" ht="20.149999999999999" customHeight="1" x14ac:dyDescent="0.3">
      <c r="A20" s="169">
        <f>ROW($A$1)</f>
        <v>1</v>
      </c>
      <c r="B20" s="70"/>
      <c r="C20" s="71"/>
      <c r="D20" s="144"/>
      <c r="E20" s="160">
        <f>ROUND(C20*D20,2)</f>
        <v>0</v>
      </c>
    </row>
    <row r="21" spans="1:5" ht="20.149999999999999" customHeight="1" x14ac:dyDescent="0.3">
      <c r="A21" s="170">
        <f ca="1">INDIRECT("A"&amp;ROW()-1)+1</f>
        <v>2</v>
      </c>
      <c r="B21" s="70"/>
      <c r="C21" s="71"/>
      <c r="D21" s="144"/>
      <c r="E21" s="160">
        <f>ROUND(C21*D21,2)</f>
        <v>0</v>
      </c>
    </row>
    <row r="22" spans="1:5" ht="20.149999999999999" customHeight="1" x14ac:dyDescent="0.3">
      <c r="A22" s="171">
        <f t="shared" ref="A22" ca="1" si="2">INDIRECT("A"&amp;ROW()-1)+1</f>
        <v>3</v>
      </c>
      <c r="B22" s="112"/>
      <c r="C22" s="145"/>
      <c r="D22" s="146"/>
      <c r="E22" s="175">
        <f>ROUND(C22*D22,2)</f>
        <v>0</v>
      </c>
    </row>
    <row r="23" spans="1:5" ht="20.149999999999999" customHeight="1" x14ac:dyDescent="0.3">
      <c r="A23" s="192"/>
      <c r="B23" s="194"/>
      <c r="C23" s="238"/>
      <c r="D23" s="194"/>
      <c r="E23" s="108"/>
    </row>
    <row r="24" spans="1:5" ht="20.149999999999999" customHeight="1" x14ac:dyDescent="0.3">
      <c r="A24" s="270" t="s">
        <v>139</v>
      </c>
      <c r="B24" s="239"/>
    </row>
    <row r="25" spans="1:5" ht="30" customHeight="1" x14ac:dyDescent="0.3">
      <c r="A25" s="37" t="s">
        <v>2</v>
      </c>
      <c r="B25" s="37" t="s">
        <v>3</v>
      </c>
      <c r="C25" s="74" t="s">
        <v>52</v>
      </c>
      <c r="D25" s="37" t="s">
        <v>62</v>
      </c>
      <c r="E25" s="94" t="s">
        <v>4</v>
      </c>
    </row>
    <row r="26" spans="1:5" ht="20.149999999999999" customHeight="1" x14ac:dyDescent="0.3">
      <c r="A26" s="156" t="s">
        <v>5</v>
      </c>
      <c r="B26" s="109"/>
      <c r="C26" s="110"/>
      <c r="D26" s="111"/>
      <c r="E26" s="162">
        <f>SUM(E27:E29)</f>
        <v>0</v>
      </c>
    </row>
    <row r="27" spans="1:5" ht="20.149999999999999" customHeight="1" x14ac:dyDescent="0.3">
      <c r="A27" s="169">
        <f>ROW($A$1)</f>
        <v>1</v>
      </c>
      <c r="B27" s="70"/>
      <c r="C27" s="71"/>
      <c r="D27" s="144"/>
      <c r="E27" s="160">
        <f>ROUND(C27*D27,2)</f>
        <v>0</v>
      </c>
    </row>
    <row r="28" spans="1:5" ht="20.149999999999999" customHeight="1" x14ac:dyDescent="0.3">
      <c r="A28" s="170">
        <f ca="1">INDIRECT("A"&amp;ROW()-1)+1</f>
        <v>2</v>
      </c>
      <c r="B28" s="70"/>
      <c r="C28" s="71"/>
      <c r="D28" s="144"/>
      <c r="E28" s="160">
        <f>ROUND(C28*D28,2)</f>
        <v>0</v>
      </c>
    </row>
    <row r="29" spans="1:5" ht="20.149999999999999" customHeight="1" x14ac:dyDescent="0.3">
      <c r="A29" s="171">
        <f t="shared" ref="A29" ca="1" si="3">INDIRECT("A"&amp;ROW()-1)+1</f>
        <v>3</v>
      </c>
      <c r="B29" s="112"/>
      <c r="C29" s="145"/>
      <c r="D29" s="146"/>
      <c r="E29" s="175">
        <f>ROUND(C29*D29,2)</f>
        <v>0</v>
      </c>
    </row>
    <row r="30" spans="1:5" ht="20.149999999999999" customHeight="1" x14ac:dyDescent="0.3">
      <c r="A30" s="192"/>
      <c r="B30" s="194"/>
      <c r="C30" s="238"/>
      <c r="D30" s="194"/>
      <c r="E30" s="108"/>
    </row>
    <row r="31" spans="1:5" ht="20.149999999999999" customHeight="1" x14ac:dyDescent="0.3">
      <c r="A31" s="270" t="s">
        <v>140</v>
      </c>
      <c r="B31" s="239"/>
    </row>
    <row r="32" spans="1:5" ht="30" customHeight="1" x14ac:dyDescent="0.3">
      <c r="A32" s="37" t="s">
        <v>2</v>
      </c>
      <c r="B32" s="37" t="s">
        <v>3</v>
      </c>
      <c r="C32" s="74" t="s">
        <v>52</v>
      </c>
      <c r="D32" s="37" t="s">
        <v>62</v>
      </c>
      <c r="E32" s="94" t="s">
        <v>4</v>
      </c>
    </row>
    <row r="33" spans="1:5" ht="20.149999999999999" customHeight="1" x14ac:dyDescent="0.3">
      <c r="A33" s="172" t="s">
        <v>5</v>
      </c>
      <c r="B33" s="114"/>
      <c r="C33" s="115"/>
      <c r="D33" s="114"/>
      <c r="E33" s="116">
        <f>SUM(E34:E36)</f>
        <v>0</v>
      </c>
    </row>
    <row r="34" spans="1:5" ht="20.149999999999999" customHeight="1" x14ac:dyDescent="0.3">
      <c r="A34" s="173">
        <f>ROW($A$1)</f>
        <v>1</v>
      </c>
      <c r="B34" s="17"/>
      <c r="C34" s="15"/>
      <c r="D34" s="147"/>
      <c r="E34" s="36">
        <f>ROUND(C34*D34,2)</f>
        <v>0</v>
      </c>
    </row>
    <row r="35" spans="1:5" ht="20.149999999999999" customHeight="1" x14ac:dyDescent="0.3">
      <c r="A35" s="174">
        <f ca="1">INDIRECT("A"&amp;ROW()-1)+1</f>
        <v>2</v>
      </c>
      <c r="B35" s="17"/>
      <c r="C35" s="15"/>
      <c r="D35" s="147"/>
      <c r="E35" s="36">
        <f>ROUND(C35*D35,2)</f>
        <v>0</v>
      </c>
    </row>
    <row r="36" spans="1:5" ht="20.149999999999999" customHeight="1" x14ac:dyDescent="0.3">
      <c r="A36" s="173">
        <f t="shared" ref="A36" ca="1" si="4">INDIRECT("A"&amp;ROW()-1)+1</f>
        <v>3</v>
      </c>
      <c r="B36" s="17"/>
      <c r="C36" s="15"/>
      <c r="D36" s="147"/>
      <c r="E36" s="36">
        <f>ROUND(C36*D36,2)</f>
        <v>0</v>
      </c>
    </row>
    <row r="37" spans="1:5" ht="20.149999999999999" customHeight="1" x14ac:dyDescent="0.3">
      <c r="A37" s="192"/>
      <c r="B37" s="194"/>
      <c r="C37" s="238"/>
      <c r="D37" s="194"/>
      <c r="E37" s="108"/>
    </row>
    <row r="38" spans="1:5" ht="20.149999999999999" customHeight="1" x14ac:dyDescent="0.3">
      <c r="A38" s="231"/>
      <c r="B38" s="231"/>
      <c r="C38" s="240"/>
      <c r="D38" s="231"/>
      <c r="E38" s="241"/>
    </row>
    <row r="39" spans="1:5" ht="20.149999999999999" customHeight="1" x14ac:dyDescent="0.3">
      <c r="A39" s="314" t="s">
        <v>99</v>
      </c>
      <c r="B39" s="314"/>
    </row>
    <row r="40" spans="1:5" ht="30" customHeight="1" x14ac:dyDescent="0.3">
      <c r="A40" s="56" t="s">
        <v>2</v>
      </c>
      <c r="B40" s="54" t="s">
        <v>4</v>
      </c>
      <c r="C40" s="35"/>
      <c r="E40" s="219"/>
    </row>
    <row r="41" spans="1:5" ht="20.149999999999999" customHeight="1" x14ac:dyDescent="0.3">
      <c r="A41" s="56" t="s">
        <v>5</v>
      </c>
      <c r="B41" s="53">
        <f>SUM(B42:B46)</f>
        <v>0</v>
      </c>
      <c r="C41" s="35"/>
      <c r="E41" s="219"/>
    </row>
    <row r="42" spans="1:5" ht="20.149999999999999" customHeight="1" x14ac:dyDescent="0.3">
      <c r="A42" s="117">
        <v>2024</v>
      </c>
      <c r="B42" s="55">
        <f>E5</f>
        <v>0</v>
      </c>
      <c r="C42" s="35"/>
      <c r="E42" s="219"/>
    </row>
    <row r="43" spans="1:5" ht="20.149999999999999" customHeight="1" x14ac:dyDescent="0.3">
      <c r="A43" s="117">
        <v>2025</v>
      </c>
      <c r="B43" s="55">
        <f>E12</f>
        <v>0</v>
      </c>
      <c r="C43" s="35"/>
      <c r="D43" s="92"/>
      <c r="E43" s="219"/>
    </row>
    <row r="44" spans="1:5" ht="20.149999999999999" customHeight="1" x14ac:dyDescent="0.3">
      <c r="A44" s="117">
        <v>2026</v>
      </c>
      <c r="B44" s="55">
        <f>E19</f>
        <v>0</v>
      </c>
      <c r="C44" s="35"/>
      <c r="D44" s="92"/>
      <c r="E44" s="219"/>
    </row>
    <row r="45" spans="1:5" ht="20.149999999999999" customHeight="1" x14ac:dyDescent="0.3">
      <c r="A45" s="117">
        <v>2027</v>
      </c>
      <c r="B45" s="55">
        <f>E26</f>
        <v>0</v>
      </c>
      <c r="C45" s="35"/>
      <c r="D45" s="92"/>
      <c r="E45" s="219"/>
    </row>
    <row r="46" spans="1:5" ht="20.149999999999999" customHeight="1" x14ac:dyDescent="0.3">
      <c r="A46" s="117">
        <v>2028</v>
      </c>
      <c r="B46" s="55">
        <f>E33</f>
        <v>0</v>
      </c>
      <c r="C46" s="35"/>
      <c r="D46" s="92"/>
      <c r="E46" s="219"/>
    </row>
    <row r="62" spans="3:5" ht="20.149999999999999" customHeight="1" x14ac:dyDescent="0.3">
      <c r="C62" s="35"/>
      <c r="E62" s="219"/>
    </row>
    <row r="63" spans="3:5" ht="20.149999999999999" customHeight="1" x14ac:dyDescent="0.3">
      <c r="C63" s="35"/>
      <c r="E63" s="219"/>
    </row>
    <row r="64" spans="3:5" ht="20.149999999999999" customHeight="1" x14ac:dyDescent="0.3">
      <c r="C64" s="35"/>
      <c r="E64" s="219"/>
    </row>
    <row r="65" spans="3:5" ht="20.149999999999999" customHeight="1" x14ac:dyDescent="0.3">
      <c r="C65" s="35"/>
      <c r="E65" s="219"/>
    </row>
    <row r="66" spans="3:5" ht="20.149999999999999" customHeight="1" x14ac:dyDescent="0.3">
      <c r="C66" s="35"/>
      <c r="E66" s="219"/>
    </row>
    <row r="67" spans="3:5" ht="20.149999999999999" customHeight="1" x14ac:dyDescent="0.3">
      <c r="C67" s="35"/>
      <c r="E67" s="219"/>
    </row>
    <row r="68" spans="3:5" ht="20.149999999999999" customHeight="1" x14ac:dyDescent="0.3">
      <c r="C68" s="35"/>
      <c r="E68" s="219"/>
    </row>
    <row r="69" spans="3:5" ht="20.149999999999999" customHeight="1" x14ac:dyDescent="0.3">
      <c r="C69" s="35"/>
      <c r="E69" s="219"/>
    </row>
    <row r="70" spans="3:5" ht="20.149999999999999" customHeight="1" x14ac:dyDescent="0.3">
      <c r="C70" s="35"/>
      <c r="E70" s="219"/>
    </row>
    <row r="71" spans="3:5" ht="20.149999999999999" customHeight="1" x14ac:dyDescent="0.3">
      <c r="C71" s="35"/>
      <c r="E71" s="219"/>
    </row>
    <row r="72" spans="3:5" ht="20.149999999999999" customHeight="1" x14ac:dyDescent="0.3">
      <c r="C72" s="35"/>
      <c r="E72" s="219"/>
    </row>
    <row r="73" spans="3:5" ht="20.149999999999999" customHeight="1" x14ac:dyDescent="0.3">
      <c r="C73" s="35"/>
      <c r="E73" s="219"/>
    </row>
    <row r="74" spans="3:5" ht="20.149999999999999" customHeight="1" x14ac:dyDescent="0.3">
      <c r="C74" s="35"/>
      <c r="E74" s="219"/>
    </row>
    <row r="75" spans="3:5" ht="20.149999999999999" customHeight="1" x14ac:dyDescent="0.3">
      <c r="C75" s="35"/>
      <c r="E75" s="219"/>
    </row>
    <row r="76" spans="3:5" ht="20.149999999999999" customHeight="1" x14ac:dyDescent="0.3">
      <c r="C76" s="35"/>
      <c r="E76" s="219"/>
    </row>
    <row r="77" spans="3:5" ht="20.149999999999999" customHeight="1" x14ac:dyDescent="0.3">
      <c r="C77" s="35"/>
      <c r="E77" s="219"/>
    </row>
    <row r="78" spans="3:5" ht="20.149999999999999" customHeight="1" x14ac:dyDescent="0.3">
      <c r="C78" s="35"/>
      <c r="E78" s="219"/>
    </row>
    <row r="79" spans="3:5" ht="20.149999999999999" customHeight="1" x14ac:dyDescent="0.3">
      <c r="C79" s="35"/>
      <c r="E79" s="219"/>
    </row>
    <row r="80" spans="3:5" ht="20.149999999999999" customHeight="1" x14ac:dyDescent="0.3">
      <c r="C80" s="35"/>
      <c r="E80" s="219"/>
    </row>
    <row r="81" spans="3:5" ht="20.149999999999999" customHeight="1" x14ac:dyDescent="0.3">
      <c r="C81" s="35"/>
      <c r="E81" s="219"/>
    </row>
    <row r="82" spans="3:5" ht="20.149999999999999" customHeight="1" x14ac:dyDescent="0.3">
      <c r="C82" s="35"/>
      <c r="E82" s="219"/>
    </row>
    <row r="83" spans="3:5" ht="20.149999999999999" customHeight="1" x14ac:dyDescent="0.3">
      <c r="C83" s="35"/>
      <c r="E83" s="219"/>
    </row>
    <row r="84" spans="3:5" ht="20.149999999999999" customHeight="1" x14ac:dyDescent="0.3">
      <c r="C84" s="35"/>
      <c r="E84" s="219"/>
    </row>
    <row r="85" spans="3:5" ht="20.149999999999999" customHeight="1" x14ac:dyDescent="0.3">
      <c r="C85" s="35"/>
      <c r="E85" s="219"/>
    </row>
    <row r="86" spans="3:5" ht="20.149999999999999" customHeight="1" x14ac:dyDescent="0.3">
      <c r="C86" s="35"/>
      <c r="E86" s="219"/>
    </row>
    <row r="87" spans="3:5" ht="20.149999999999999" customHeight="1" x14ac:dyDescent="0.3">
      <c r="C87" s="35"/>
      <c r="E87" s="219"/>
    </row>
    <row r="88" spans="3:5" ht="20.149999999999999" customHeight="1" x14ac:dyDescent="0.3">
      <c r="C88" s="35"/>
      <c r="E88" s="219"/>
    </row>
    <row r="89" spans="3:5" ht="20.149999999999999" customHeight="1" x14ac:dyDescent="0.3">
      <c r="C89" s="35"/>
      <c r="E89" s="219"/>
    </row>
    <row r="90" spans="3:5" ht="20.149999999999999" customHeight="1" x14ac:dyDescent="0.3">
      <c r="C90" s="35"/>
      <c r="E90" s="219"/>
    </row>
    <row r="91" spans="3:5" ht="20.149999999999999" customHeight="1" x14ac:dyDescent="0.3">
      <c r="C91" s="35"/>
      <c r="E91" s="219"/>
    </row>
    <row r="92" spans="3:5" ht="20.149999999999999" customHeight="1" x14ac:dyDescent="0.3">
      <c r="C92" s="35"/>
      <c r="E92" s="219"/>
    </row>
    <row r="93" spans="3:5" ht="20.149999999999999" customHeight="1" x14ac:dyDescent="0.3">
      <c r="C93" s="35"/>
      <c r="E93" s="219"/>
    </row>
    <row r="102" spans="3:5" ht="20.149999999999999" customHeight="1" x14ac:dyDescent="0.3">
      <c r="C102" s="35"/>
      <c r="E102" s="219"/>
    </row>
    <row r="103" spans="3:5" ht="20.149999999999999" customHeight="1" x14ac:dyDescent="0.3">
      <c r="C103" s="35"/>
      <c r="E103" s="219"/>
    </row>
    <row r="104" spans="3:5" ht="20.149999999999999" customHeight="1" x14ac:dyDescent="0.3">
      <c r="C104" s="35"/>
      <c r="E104" s="219"/>
    </row>
    <row r="105" spans="3:5" ht="20.149999999999999" customHeight="1" x14ac:dyDescent="0.3">
      <c r="C105" s="35"/>
      <c r="E105" s="219"/>
    </row>
    <row r="106" spans="3:5" ht="20.149999999999999" customHeight="1" x14ac:dyDescent="0.3">
      <c r="C106" s="35"/>
      <c r="E106" s="219"/>
    </row>
    <row r="107" spans="3:5" ht="20.149999999999999" customHeight="1" x14ac:dyDescent="0.3">
      <c r="C107" s="35"/>
      <c r="E107" s="219"/>
    </row>
    <row r="108" spans="3:5" ht="20.149999999999999" customHeight="1" x14ac:dyDescent="0.3">
      <c r="C108" s="35"/>
      <c r="E108" s="219"/>
    </row>
    <row r="109" spans="3:5" ht="20.149999999999999" customHeight="1" x14ac:dyDescent="0.3">
      <c r="C109" s="35"/>
      <c r="E109" s="219"/>
    </row>
    <row r="110" spans="3:5" ht="20.149999999999999" customHeight="1" x14ac:dyDescent="0.3">
      <c r="C110" s="35"/>
      <c r="E110" s="219"/>
    </row>
    <row r="111" spans="3:5" ht="20.149999999999999" customHeight="1" x14ac:dyDescent="0.3">
      <c r="C111" s="35"/>
      <c r="E111" s="219"/>
    </row>
  </sheetData>
  <sheetProtection formatCells="0" formatRows="0" insertRows="0"/>
  <mergeCells count="1">
    <mergeCell ref="A39:B39"/>
  </mergeCells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E115"/>
  <sheetViews>
    <sheetView zoomScaleNormal="100" workbookViewId="0"/>
  </sheetViews>
  <sheetFormatPr baseColWidth="10" defaultColWidth="8.796875" defaultRowHeight="20.149999999999999" customHeight="1" x14ac:dyDescent="0.3"/>
  <cols>
    <col min="1" max="1" width="5.69921875" style="209" customWidth="1"/>
    <col min="2" max="2" width="66.69921875" style="209" customWidth="1"/>
    <col min="3" max="3" width="15.296875" style="243" customWidth="1"/>
    <col min="4" max="16384" width="8.796875" style="209"/>
  </cols>
  <sheetData>
    <row r="1" spans="1:5" ht="20.149999999999999" customHeight="1" x14ac:dyDescent="0.3">
      <c r="A1" s="242" t="s">
        <v>17</v>
      </c>
    </row>
    <row r="2" spans="1:5" ht="20.149999999999999" customHeight="1" x14ac:dyDescent="0.3">
      <c r="E2" s="244"/>
    </row>
    <row r="3" spans="1:5" ht="20.149999999999999" customHeight="1" x14ac:dyDescent="0.3">
      <c r="A3" s="245"/>
      <c r="B3" s="246"/>
      <c r="C3" s="247"/>
      <c r="E3" s="244"/>
    </row>
    <row r="4" spans="1:5" ht="20.149999999999999" customHeight="1" x14ac:dyDescent="0.3">
      <c r="A4" s="236" t="s">
        <v>8</v>
      </c>
      <c r="B4" s="248"/>
      <c r="C4" s="249"/>
    </row>
    <row r="5" spans="1:5" ht="30" customHeight="1" x14ac:dyDescent="0.3">
      <c r="A5" s="122" t="s">
        <v>2</v>
      </c>
      <c r="B5" s="122" t="s">
        <v>7</v>
      </c>
      <c r="C5" s="78" t="s">
        <v>4</v>
      </c>
    </row>
    <row r="6" spans="1:5" ht="20.149999999999999" customHeight="1" x14ac:dyDescent="0.3">
      <c r="A6" s="172" t="s">
        <v>5</v>
      </c>
      <c r="B6" s="113"/>
      <c r="C6" s="79">
        <f>SUM(C7:C10)</f>
        <v>0</v>
      </c>
    </row>
    <row r="7" spans="1:5" ht="20.149999999999999" customHeight="1" x14ac:dyDescent="0.3">
      <c r="A7" s="173">
        <f>ROW($A$1)</f>
        <v>1</v>
      </c>
      <c r="B7" s="17"/>
      <c r="C7" s="77"/>
    </row>
    <row r="8" spans="1:5" ht="20.149999999999999" customHeight="1" x14ac:dyDescent="0.3">
      <c r="A8" s="174">
        <f ca="1">INDIRECT("A"&amp;ROW()-1)+1</f>
        <v>2</v>
      </c>
      <c r="B8" s="17"/>
      <c r="C8" s="77"/>
    </row>
    <row r="9" spans="1:5" ht="20.149999999999999" customHeight="1" x14ac:dyDescent="0.3">
      <c r="A9" s="173">
        <f t="shared" ref="A9:A10" ca="1" si="0">INDIRECT("A"&amp;ROW()-1)+1</f>
        <v>3</v>
      </c>
      <c r="B9" s="17"/>
      <c r="C9" s="77"/>
    </row>
    <row r="10" spans="1:5" ht="19.5" customHeight="1" x14ac:dyDescent="0.3">
      <c r="A10" s="174">
        <f t="shared" ca="1" si="0"/>
        <v>4</v>
      </c>
      <c r="B10" s="17"/>
      <c r="C10" s="77"/>
    </row>
    <row r="11" spans="1:5" ht="20.149999999999999" customHeight="1" x14ac:dyDescent="0.3">
      <c r="A11" s="250"/>
      <c r="B11" s="231"/>
      <c r="C11" s="238"/>
    </row>
    <row r="12" spans="1:5" ht="20.149999999999999" customHeight="1" x14ac:dyDescent="0.3">
      <c r="A12" s="224" t="s">
        <v>107</v>
      </c>
      <c r="B12" s="194"/>
      <c r="C12" s="238"/>
    </row>
    <row r="13" spans="1:5" ht="30" customHeight="1" x14ac:dyDescent="0.3">
      <c r="A13" s="122" t="s">
        <v>2</v>
      </c>
      <c r="B13" s="122" t="s">
        <v>7</v>
      </c>
      <c r="C13" s="78" t="s">
        <v>4</v>
      </c>
    </row>
    <row r="14" spans="1:5" ht="20.149999999999999" customHeight="1" x14ac:dyDescent="0.3">
      <c r="A14" s="172" t="s">
        <v>5</v>
      </c>
      <c r="B14" s="113"/>
      <c r="C14" s="79">
        <f>SUM(C15:C18)</f>
        <v>0</v>
      </c>
    </row>
    <row r="15" spans="1:5" ht="20.149999999999999" customHeight="1" x14ac:dyDescent="0.3">
      <c r="A15" s="173">
        <f>ROW($A$1)</f>
        <v>1</v>
      </c>
      <c r="B15" s="17"/>
      <c r="C15" s="77"/>
    </row>
    <row r="16" spans="1:5" ht="20.149999999999999" customHeight="1" x14ac:dyDescent="0.3">
      <c r="A16" s="174">
        <f ca="1">INDIRECT("A"&amp;ROW()-1)+1</f>
        <v>2</v>
      </c>
      <c r="B16" s="17"/>
      <c r="C16" s="77"/>
    </row>
    <row r="17" spans="1:3" ht="20.149999999999999" customHeight="1" x14ac:dyDescent="0.3">
      <c r="A17" s="173">
        <f t="shared" ref="A17:A18" ca="1" si="1">INDIRECT("A"&amp;ROW()-1)+1</f>
        <v>3</v>
      </c>
      <c r="B17" s="17"/>
      <c r="C17" s="77"/>
    </row>
    <row r="18" spans="1:3" ht="20.149999999999999" customHeight="1" x14ac:dyDescent="0.3">
      <c r="A18" s="174">
        <f t="shared" ca="1" si="1"/>
        <v>4</v>
      </c>
      <c r="B18" s="17"/>
      <c r="C18" s="77"/>
    </row>
    <row r="19" spans="1:3" ht="20.149999999999999" customHeight="1" x14ac:dyDescent="0.3">
      <c r="A19" s="250"/>
      <c r="B19" s="194"/>
      <c r="C19" s="241"/>
    </row>
    <row r="20" spans="1:3" ht="20.149999999999999" customHeight="1" x14ac:dyDescent="0.3">
      <c r="A20" s="224" t="s">
        <v>117</v>
      </c>
      <c r="B20" s="194"/>
      <c r="C20" s="238"/>
    </row>
    <row r="21" spans="1:3" ht="30" customHeight="1" x14ac:dyDescent="0.3">
      <c r="A21" s="122" t="s">
        <v>2</v>
      </c>
      <c r="B21" s="122" t="s">
        <v>7</v>
      </c>
      <c r="C21" s="78" t="s">
        <v>4</v>
      </c>
    </row>
    <row r="22" spans="1:3" ht="20.149999999999999" customHeight="1" x14ac:dyDescent="0.3">
      <c r="A22" s="172" t="s">
        <v>5</v>
      </c>
      <c r="B22" s="113"/>
      <c r="C22" s="79">
        <f>SUM(C23:C26)</f>
        <v>0</v>
      </c>
    </row>
    <row r="23" spans="1:3" ht="20.149999999999999" customHeight="1" x14ac:dyDescent="0.3">
      <c r="A23" s="173">
        <f>ROW($A$1)</f>
        <v>1</v>
      </c>
      <c r="B23" s="17"/>
      <c r="C23" s="77"/>
    </row>
    <row r="24" spans="1:3" ht="20.149999999999999" customHeight="1" x14ac:dyDescent="0.3">
      <c r="A24" s="174">
        <f ca="1">INDIRECT("A"&amp;ROW()-1)+1</f>
        <v>2</v>
      </c>
      <c r="B24" s="17"/>
      <c r="C24" s="77"/>
    </row>
    <row r="25" spans="1:3" ht="20.149999999999999" customHeight="1" x14ac:dyDescent="0.3">
      <c r="A25" s="173">
        <f t="shared" ref="A25:A26" ca="1" si="2">INDIRECT("A"&amp;ROW()-1)+1</f>
        <v>3</v>
      </c>
      <c r="B25" s="17"/>
      <c r="C25" s="77"/>
    </row>
    <row r="26" spans="1:3" ht="20.149999999999999" customHeight="1" x14ac:dyDescent="0.3">
      <c r="A26" s="174">
        <f t="shared" ca="1" si="2"/>
        <v>4</v>
      </c>
      <c r="B26" s="17"/>
      <c r="C26" s="77"/>
    </row>
    <row r="27" spans="1:3" ht="20.149999999999999" customHeight="1" x14ac:dyDescent="0.3">
      <c r="A27" s="250"/>
      <c r="B27" s="194"/>
      <c r="C27" s="241"/>
    </row>
    <row r="28" spans="1:3" ht="20.149999999999999" customHeight="1" x14ac:dyDescent="0.3">
      <c r="A28" s="224" t="s">
        <v>141</v>
      </c>
      <c r="B28" s="194"/>
      <c r="C28" s="238"/>
    </row>
    <row r="29" spans="1:3" ht="30" customHeight="1" x14ac:dyDescent="0.3">
      <c r="A29" s="122" t="s">
        <v>2</v>
      </c>
      <c r="B29" s="122" t="s">
        <v>7</v>
      </c>
      <c r="C29" s="78" t="s">
        <v>4</v>
      </c>
    </row>
    <row r="30" spans="1:3" ht="20.149999999999999" customHeight="1" x14ac:dyDescent="0.3">
      <c r="A30" s="172" t="s">
        <v>5</v>
      </c>
      <c r="B30" s="113"/>
      <c r="C30" s="79">
        <f>SUM(C31:C34)</f>
        <v>0</v>
      </c>
    </row>
    <row r="31" spans="1:3" ht="20.149999999999999" customHeight="1" x14ac:dyDescent="0.3">
      <c r="A31" s="173">
        <f>ROW($A$1)</f>
        <v>1</v>
      </c>
      <c r="B31" s="17"/>
      <c r="C31" s="77"/>
    </row>
    <row r="32" spans="1:3" ht="20.149999999999999" customHeight="1" x14ac:dyDescent="0.3">
      <c r="A32" s="174">
        <f ca="1">INDIRECT("A"&amp;ROW()-1)+1</f>
        <v>2</v>
      </c>
      <c r="B32" s="17"/>
      <c r="C32" s="77"/>
    </row>
    <row r="33" spans="1:3" ht="20.149999999999999" customHeight="1" x14ac:dyDescent="0.3">
      <c r="A33" s="173">
        <f t="shared" ref="A33:A34" ca="1" si="3">INDIRECT("A"&amp;ROW()-1)+1</f>
        <v>3</v>
      </c>
      <c r="B33" s="17"/>
      <c r="C33" s="77"/>
    </row>
    <row r="34" spans="1:3" ht="20.149999999999999" customHeight="1" x14ac:dyDescent="0.3">
      <c r="A34" s="174">
        <f t="shared" ca="1" si="3"/>
        <v>4</v>
      </c>
      <c r="B34" s="17"/>
      <c r="C34" s="77"/>
    </row>
    <row r="35" spans="1:3" ht="20.149999999999999" customHeight="1" x14ac:dyDescent="0.3">
      <c r="A35" s="250"/>
      <c r="B35" s="194"/>
      <c r="C35" s="241"/>
    </row>
    <row r="36" spans="1:3" ht="20.149999999999999" customHeight="1" x14ac:dyDescent="0.3">
      <c r="A36" s="224" t="s">
        <v>142</v>
      </c>
      <c r="B36" s="194"/>
      <c r="C36" s="238"/>
    </row>
    <row r="37" spans="1:3" ht="30" customHeight="1" x14ac:dyDescent="0.3">
      <c r="A37" s="122" t="s">
        <v>2</v>
      </c>
      <c r="B37" s="122" t="s">
        <v>7</v>
      </c>
      <c r="C37" s="78" t="s">
        <v>4</v>
      </c>
    </row>
    <row r="38" spans="1:3" ht="20.149999999999999" customHeight="1" x14ac:dyDescent="0.3">
      <c r="A38" s="172" t="s">
        <v>5</v>
      </c>
      <c r="B38" s="113"/>
      <c r="C38" s="79">
        <f>SUM(C39:C42)</f>
        <v>0</v>
      </c>
    </row>
    <row r="39" spans="1:3" ht="20.149999999999999" customHeight="1" x14ac:dyDescent="0.3">
      <c r="A39" s="173">
        <f>ROW($A$1)</f>
        <v>1</v>
      </c>
      <c r="B39" s="17"/>
      <c r="C39" s="77"/>
    </row>
    <row r="40" spans="1:3" ht="20.149999999999999" customHeight="1" x14ac:dyDescent="0.3">
      <c r="A40" s="174">
        <f ca="1">INDIRECT("A"&amp;ROW()-1)+1</f>
        <v>2</v>
      </c>
      <c r="B40" s="17"/>
      <c r="C40" s="77"/>
    </row>
    <row r="41" spans="1:3" ht="20.149999999999999" customHeight="1" x14ac:dyDescent="0.3">
      <c r="A41" s="173">
        <f t="shared" ref="A41:A42" ca="1" si="4">INDIRECT("A"&amp;ROW()-1)+1</f>
        <v>3</v>
      </c>
      <c r="B41" s="17"/>
      <c r="C41" s="77"/>
    </row>
    <row r="42" spans="1:3" ht="20.149999999999999" customHeight="1" x14ac:dyDescent="0.3">
      <c r="A42" s="174">
        <f t="shared" ca="1" si="4"/>
        <v>4</v>
      </c>
      <c r="B42" s="17"/>
      <c r="C42" s="77"/>
    </row>
    <row r="43" spans="1:3" ht="20.149999999999999" customHeight="1" x14ac:dyDescent="0.3">
      <c r="A43" s="250"/>
      <c r="B43" s="194"/>
      <c r="C43" s="241"/>
    </row>
    <row r="44" spans="1:3" ht="20.149999999999999" customHeight="1" x14ac:dyDescent="0.3">
      <c r="A44" s="251"/>
      <c r="B44" s="35"/>
      <c r="C44" s="92"/>
    </row>
    <row r="45" spans="1:3" ht="20.149999999999999" customHeight="1" x14ac:dyDescent="0.3">
      <c r="A45" s="224" t="s">
        <v>89</v>
      </c>
      <c r="B45" s="35"/>
      <c r="C45" s="92"/>
    </row>
    <row r="46" spans="1:3" ht="30" customHeight="1" x14ac:dyDescent="0.3">
      <c r="A46" s="56" t="s">
        <v>53</v>
      </c>
      <c r="B46" s="56" t="s">
        <v>4</v>
      </c>
      <c r="C46" s="92"/>
    </row>
    <row r="47" spans="1:3" ht="20.149999999999999" customHeight="1" x14ac:dyDescent="0.3">
      <c r="A47" s="56" t="s">
        <v>5</v>
      </c>
      <c r="B47" s="53">
        <f>SUM(B48:B52)</f>
        <v>0</v>
      </c>
      <c r="C47" s="92"/>
    </row>
    <row r="48" spans="1:3" ht="20.149999999999999" customHeight="1" x14ac:dyDescent="0.3">
      <c r="A48" s="117">
        <v>2024</v>
      </c>
      <c r="B48" s="193">
        <f>C6</f>
        <v>0</v>
      </c>
      <c r="C48" s="92"/>
    </row>
    <row r="49" spans="1:3" ht="20.149999999999999" customHeight="1" x14ac:dyDescent="0.3">
      <c r="A49" s="117">
        <v>2025</v>
      </c>
      <c r="B49" s="193">
        <f>C14</f>
        <v>0</v>
      </c>
      <c r="C49" s="92"/>
    </row>
    <row r="50" spans="1:3" ht="20.149999999999999" customHeight="1" x14ac:dyDescent="0.3">
      <c r="A50" s="117">
        <v>2026</v>
      </c>
      <c r="B50" s="193">
        <f>C22</f>
        <v>0</v>
      </c>
      <c r="C50" s="92"/>
    </row>
    <row r="51" spans="1:3" ht="20.149999999999999" customHeight="1" x14ac:dyDescent="0.3">
      <c r="A51" s="117">
        <v>2027</v>
      </c>
      <c r="B51" s="193">
        <f>C30</f>
        <v>0</v>
      </c>
      <c r="C51" s="92"/>
    </row>
    <row r="52" spans="1:3" ht="20.149999999999999" customHeight="1" x14ac:dyDescent="0.3">
      <c r="A52" s="117">
        <v>2028</v>
      </c>
      <c r="B52" s="193">
        <f>C38</f>
        <v>0</v>
      </c>
      <c r="C52" s="92"/>
    </row>
    <row r="53" spans="1:3" ht="20.149999999999999" customHeight="1" x14ac:dyDescent="0.3">
      <c r="A53" s="252"/>
      <c r="B53" s="246"/>
      <c r="C53" s="247"/>
    </row>
    <row r="54" spans="1:3" ht="20.149999999999999" customHeight="1" x14ac:dyDescent="0.3">
      <c r="A54" s="243"/>
      <c r="C54" s="209"/>
    </row>
    <row r="55" spans="1:3" ht="20.149999999999999" customHeight="1" x14ac:dyDescent="0.3">
      <c r="A55" s="243"/>
      <c r="C55" s="209"/>
    </row>
    <row r="56" spans="1:3" ht="20.149999999999999" customHeight="1" x14ac:dyDescent="0.3">
      <c r="A56" s="243"/>
      <c r="C56" s="209"/>
    </row>
    <row r="57" spans="1:3" ht="20.149999999999999" customHeight="1" x14ac:dyDescent="0.3">
      <c r="A57" s="243"/>
      <c r="C57" s="209"/>
    </row>
    <row r="58" spans="1:3" ht="20.149999999999999" customHeight="1" x14ac:dyDescent="0.3">
      <c r="A58" s="243"/>
      <c r="C58" s="209"/>
    </row>
    <row r="59" spans="1:3" ht="20.149999999999999" customHeight="1" x14ac:dyDescent="0.3">
      <c r="A59" s="243"/>
      <c r="C59" s="209"/>
    </row>
    <row r="66" spans="3:3" ht="20.149999999999999" customHeight="1" x14ac:dyDescent="0.3">
      <c r="C66" s="209"/>
    </row>
    <row r="67" spans="3:3" ht="20.149999999999999" customHeight="1" x14ac:dyDescent="0.3">
      <c r="C67" s="209"/>
    </row>
    <row r="68" spans="3:3" ht="20.149999999999999" customHeight="1" x14ac:dyDescent="0.3">
      <c r="C68" s="209"/>
    </row>
    <row r="69" spans="3:3" ht="20.149999999999999" customHeight="1" x14ac:dyDescent="0.3">
      <c r="C69" s="209"/>
    </row>
    <row r="70" spans="3:3" ht="20.149999999999999" customHeight="1" x14ac:dyDescent="0.3">
      <c r="C70" s="209"/>
    </row>
    <row r="71" spans="3:3" ht="20.149999999999999" customHeight="1" x14ac:dyDescent="0.3">
      <c r="C71" s="209"/>
    </row>
    <row r="72" spans="3:3" ht="20.149999999999999" customHeight="1" x14ac:dyDescent="0.3">
      <c r="C72" s="209"/>
    </row>
    <row r="73" spans="3:3" ht="20.149999999999999" customHeight="1" x14ac:dyDescent="0.3">
      <c r="C73" s="209"/>
    </row>
    <row r="74" spans="3:3" ht="20.149999999999999" customHeight="1" x14ac:dyDescent="0.3">
      <c r="C74" s="209"/>
    </row>
    <row r="75" spans="3:3" ht="20.149999999999999" customHeight="1" x14ac:dyDescent="0.3">
      <c r="C75" s="209"/>
    </row>
    <row r="76" spans="3:3" ht="20.149999999999999" customHeight="1" x14ac:dyDescent="0.3">
      <c r="C76" s="209"/>
    </row>
    <row r="77" spans="3:3" ht="20.149999999999999" customHeight="1" x14ac:dyDescent="0.3">
      <c r="C77" s="209"/>
    </row>
    <row r="78" spans="3:3" ht="20.149999999999999" customHeight="1" x14ac:dyDescent="0.3">
      <c r="C78" s="209"/>
    </row>
    <row r="79" spans="3:3" ht="20.149999999999999" customHeight="1" x14ac:dyDescent="0.3">
      <c r="C79" s="209"/>
    </row>
    <row r="80" spans="3:3" ht="20.149999999999999" customHeight="1" x14ac:dyDescent="0.3">
      <c r="C80" s="209"/>
    </row>
    <row r="81" spans="3:3" ht="20.149999999999999" customHeight="1" x14ac:dyDescent="0.3">
      <c r="C81" s="209"/>
    </row>
    <row r="82" spans="3:3" ht="20.149999999999999" customHeight="1" x14ac:dyDescent="0.3">
      <c r="C82" s="209"/>
    </row>
    <row r="83" spans="3:3" ht="20.149999999999999" customHeight="1" x14ac:dyDescent="0.3">
      <c r="C83" s="209"/>
    </row>
    <row r="84" spans="3:3" ht="20.149999999999999" customHeight="1" x14ac:dyDescent="0.3">
      <c r="C84" s="209"/>
    </row>
    <row r="85" spans="3:3" ht="20.149999999999999" customHeight="1" x14ac:dyDescent="0.3">
      <c r="C85" s="209"/>
    </row>
    <row r="86" spans="3:3" ht="20.149999999999999" customHeight="1" x14ac:dyDescent="0.3">
      <c r="C86" s="209"/>
    </row>
    <row r="87" spans="3:3" ht="20.149999999999999" customHeight="1" x14ac:dyDescent="0.3">
      <c r="C87" s="209"/>
    </row>
    <row r="88" spans="3:3" ht="20.149999999999999" customHeight="1" x14ac:dyDescent="0.3">
      <c r="C88" s="209"/>
    </row>
    <row r="89" spans="3:3" ht="20.149999999999999" customHeight="1" x14ac:dyDescent="0.3">
      <c r="C89" s="209"/>
    </row>
    <row r="90" spans="3:3" ht="20.149999999999999" customHeight="1" x14ac:dyDescent="0.3">
      <c r="C90" s="209"/>
    </row>
    <row r="91" spans="3:3" ht="20.149999999999999" customHeight="1" x14ac:dyDescent="0.3">
      <c r="C91" s="209"/>
    </row>
    <row r="92" spans="3:3" ht="20.149999999999999" customHeight="1" x14ac:dyDescent="0.3">
      <c r="C92" s="209"/>
    </row>
    <row r="93" spans="3:3" ht="20.149999999999999" customHeight="1" x14ac:dyDescent="0.3">
      <c r="C93" s="209"/>
    </row>
    <row r="94" spans="3:3" ht="20.149999999999999" customHeight="1" x14ac:dyDescent="0.3">
      <c r="C94" s="209"/>
    </row>
    <row r="95" spans="3:3" ht="20.149999999999999" customHeight="1" x14ac:dyDescent="0.3">
      <c r="C95" s="209"/>
    </row>
    <row r="96" spans="3:3" ht="20.149999999999999" customHeight="1" x14ac:dyDescent="0.3">
      <c r="C96" s="209"/>
    </row>
    <row r="97" spans="3:3" ht="20.149999999999999" customHeight="1" x14ac:dyDescent="0.3">
      <c r="C97" s="209"/>
    </row>
    <row r="98" spans="3:3" ht="20.149999999999999" customHeight="1" x14ac:dyDescent="0.3">
      <c r="C98" s="209"/>
    </row>
    <row r="99" spans="3:3" ht="20.149999999999999" customHeight="1" x14ac:dyDescent="0.3">
      <c r="C99" s="209"/>
    </row>
    <row r="100" spans="3:3" ht="20.149999999999999" customHeight="1" x14ac:dyDescent="0.3">
      <c r="C100" s="209"/>
    </row>
    <row r="101" spans="3:3" ht="20.149999999999999" customHeight="1" x14ac:dyDescent="0.3">
      <c r="C101" s="209"/>
    </row>
    <row r="102" spans="3:3" ht="20.149999999999999" customHeight="1" x14ac:dyDescent="0.3">
      <c r="C102" s="209"/>
    </row>
    <row r="103" spans="3:3" ht="20.149999999999999" customHeight="1" x14ac:dyDescent="0.3">
      <c r="C103" s="209"/>
    </row>
    <row r="104" spans="3:3" ht="20.149999999999999" customHeight="1" x14ac:dyDescent="0.3">
      <c r="C104" s="209"/>
    </row>
    <row r="105" spans="3:3" ht="20.149999999999999" customHeight="1" x14ac:dyDescent="0.3">
      <c r="C105" s="209"/>
    </row>
    <row r="106" spans="3:3" ht="20.149999999999999" customHeight="1" x14ac:dyDescent="0.3">
      <c r="C106" s="209"/>
    </row>
    <row r="107" spans="3:3" ht="20.149999999999999" customHeight="1" x14ac:dyDescent="0.3">
      <c r="C107" s="209"/>
    </row>
    <row r="108" spans="3:3" ht="20.149999999999999" customHeight="1" x14ac:dyDescent="0.3">
      <c r="C108" s="209"/>
    </row>
    <row r="109" spans="3:3" ht="20.149999999999999" customHeight="1" x14ac:dyDescent="0.3">
      <c r="C109" s="209"/>
    </row>
    <row r="110" spans="3:3" ht="20.149999999999999" customHeight="1" x14ac:dyDescent="0.3">
      <c r="C110" s="209"/>
    </row>
    <row r="111" spans="3:3" ht="20.149999999999999" customHeight="1" x14ac:dyDescent="0.3">
      <c r="C111" s="209"/>
    </row>
    <row r="112" spans="3:3" ht="20.149999999999999" customHeight="1" x14ac:dyDescent="0.3">
      <c r="C112" s="209"/>
    </row>
    <row r="113" spans="3:3" ht="20.149999999999999" customHeight="1" x14ac:dyDescent="0.3">
      <c r="C113" s="209"/>
    </row>
    <row r="114" spans="3:3" ht="20.149999999999999" customHeight="1" x14ac:dyDescent="0.3">
      <c r="C114" s="209"/>
    </row>
    <row r="115" spans="3:3" ht="20.149999999999999" customHeight="1" x14ac:dyDescent="0.3">
      <c r="C115" s="209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C56"/>
  <sheetViews>
    <sheetView topLeftCell="A16" zoomScaleNormal="100" workbookViewId="0"/>
  </sheetViews>
  <sheetFormatPr baseColWidth="10" defaultColWidth="29.19921875" defaultRowHeight="19.899999999999999" customHeight="1" x14ac:dyDescent="0.3"/>
  <cols>
    <col min="1" max="1" width="5.69921875" style="25" customWidth="1"/>
    <col min="2" max="2" width="66.69921875" style="25" customWidth="1"/>
    <col min="3" max="3" width="23" style="25" customWidth="1"/>
    <col min="4" max="16384" width="29.19921875" style="25"/>
  </cols>
  <sheetData>
    <row r="1" spans="1:3" ht="19.899999999999999" customHeight="1" x14ac:dyDescent="0.3">
      <c r="A1" s="272" t="s">
        <v>20</v>
      </c>
    </row>
    <row r="2" spans="1:3" ht="19.899999999999999" customHeight="1" x14ac:dyDescent="0.3">
      <c r="A2" s="272"/>
    </row>
    <row r="3" spans="1:3" s="284" customFormat="1" ht="19.899999999999999" customHeight="1" x14ac:dyDescent="0.3">
      <c r="A3" s="273"/>
      <c r="B3" s="282"/>
      <c r="C3" s="283"/>
    </row>
    <row r="4" spans="1:3" s="284" customFormat="1" ht="19.899999999999999" customHeight="1" x14ac:dyDescent="0.3">
      <c r="A4" s="42" t="s">
        <v>92</v>
      </c>
      <c r="B4" s="285"/>
      <c r="C4" s="286"/>
    </row>
    <row r="5" spans="1:3" ht="30" customHeight="1" x14ac:dyDescent="0.3">
      <c r="A5" s="274" t="s">
        <v>2</v>
      </c>
      <c r="B5" s="274" t="s">
        <v>7</v>
      </c>
      <c r="C5" s="287" t="s">
        <v>4</v>
      </c>
    </row>
    <row r="6" spans="1:3" ht="19.899999999999999" customHeight="1" x14ac:dyDescent="0.3">
      <c r="A6" s="275" t="s">
        <v>5</v>
      </c>
      <c r="B6" s="288"/>
      <c r="C6" s="289">
        <f>SUM(C7:C10)</f>
        <v>0</v>
      </c>
    </row>
    <row r="7" spans="1:3" ht="19.899999999999999" customHeight="1" x14ac:dyDescent="0.3">
      <c r="A7" s="276">
        <f>ROW($A$1)</f>
        <v>1</v>
      </c>
      <c r="B7" s="17"/>
      <c r="C7" s="77"/>
    </row>
    <row r="8" spans="1:3" ht="19.899999999999999" customHeight="1" x14ac:dyDescent="0.3">
      <c r="A8" s="277">
        <f ca="1">INDIRECT("A"&amp;ROW()-1)+1</f>
        <v>2</v>
      </c>
      <c r="B8" s="17"/>
      <c r="C8" s="77"/>
    </row>
    <row r="9" spans="1:3" ht="19.899999999999999" customHeight="1" x14ac:dyDescent="0.3">
      <c r="A9" s="276">
        <f t="shared" ref="A9:A10" ca="1" si="0">INDIRECT("A"&amp;ROW()-1)+1</f>
        <v>3</v>
      </c>
      <c r="B9" s="17"/>
      <c r="C9" s="77"/>
    </row>
    <row r="10" spans="1:3" ht="19.899999999999999" customHeight="1" x14ac:dyDescent="0.3">
      <c r="A10" s="277">
        <f t="shared" ca="1" si="0"/>
        <v>4</v>
      </c>
      <c r="B10" s="17"/>
      <c r="C10" s="77"/>
    </row>
    <row r="11" spans="1:3" ht="19.899999999999999" customHeight="1" x14ac:dyDescent="0.3">
      <c r="A11" s="100"/>
      <c r="B11" s="32"/>
      <c r="C11" s="48"/>
    </row>
    <row r="12" spans="1:3" ht="19.899999999999999" customHeight="1" x14ac:dyDescent="0.3">
      <c r="A12" s="42" t="s">
        <v>108</v>
      </c>
      <c r="B12" s="46"/>
      <c r="C12" s="48"/>
    </row>
    <row r="13" spans="1:3" ht="30" customHeight="1" x14ac:dyDescent="0.3">
      <c r="A13" s="274" t="s">
        <v>2</v>
      </c>
      <c r="B13" s="274" t="s">
        <v>7</v>
      </c>
      <c r="C13" s="287" t="s">
        <v>4</v>
      </c>
    </row>
    <row r="14" spans="1:3" ht="19.899999999999999" customHeight="1" x14ac:dyDescent="0.3">
      <c r="A14" s="275" t="s">
        <v>5</v>
      </c>
      <c r="B14" s="288"/>
      <c r="C14" s="289">
        <f>SUM(C15:C18)</f>
        <v>0</v>
      </c>
    </row>
    <row r="15" spans="1:3" ht="19.899999999999999" customHeight="1" x14ac:dyDescent="0.3">
      <c r="A15" s="276">
        <f>ROW($A$1)</f>
        <v>1</v>
      </c>
      <c r="B15" s="17"/>
      <c r="C15" s="77"/>
    </row>
    <row r="16" spans="1:3" ht="19.899999999999999" customHeight="1" x14ac:dyDescent="0.3">
      <c r="A16" s="277">
        <f ca="1">INDIRECT("A"&amp;ROW()-1)+1</f>
        <v>2</v>
      </c>
      <c r="B16" s="17"/>
      <c r="C16" s="77"/>
    </row>
    <row r="17" spans="1:3" ht="19.899999999999999" customHeight="1" x14ac:dyDescent="0.3">
      <c r="A17" s="276">
        <f t="shared" ref="A17:A18" ca="1" si="1">INDIRECT("A"&amp;ROW()-1)+1</f>
        <v>3</v>
      </c>
      <c r="B17" s="17"/>
      <c r="C17" s="77"/>
    </row>
    <row r="18" spans="1:3" ht="19.899999999999999" customHeight="1" x14ac:dyDescent="0.3">
      <c r="A18" s="277">
        <f t="shared" ca="1" si="1"/>
        <v>4</v>
      </c>
      <c r="B18" s="17"/>
      <c r="C18" s="77"/>
    </row>
    <row r="19" spans="1:3" ht="19.899999999999999" customHeight="1" x14ac:dyDescent="0.3">
      <c r="A19" s="100"/>
      <c r="B19" s="46"/>
      <c r="C19" s="290"/>
    </row>
    <row r="20" spans="1:3" ht="19.899999999999999" customHeight="1" x14ac:dyDescent="0.3">
      <c r="A20" s="42" t="s">
        <v>118</v>
      </c>
      <c r="B20" s="46"/>
      <c r="C20" s="48"/>
    </row>
    <row r="21" spans="1:3" ht="30" customHeight="1" x14ac:dyDescent="0.3">
      <c r="A21" s="274" t="s">
        <v>2</v>
      </c>
      <c r="B21" s="274" t="s">
        <v>7</v>
      </c>
      <c r="C21" s="287" t="s">
        <v>4</v>
      </c>
    </row>
    <row r="22" spans="1:3" ht="19.899999999999999" customHeight="1" x14ac:dyDescent="0.3">
      <c r="A22" s="275" t="s">
        <v>5</v>
      </c>
      <c r="B22" s="288"/>
      <c r="C22" s="289">
        <f>SUM(C23:C26)</f>
        <v>0</v>
      </c>
    </row>
    <row r="23" spans="1:3" ht="19.899999999999999" customHeight="1" x14ac:dyDescent="0.3">
      <c r="A23" s="276">
        <f>ROW($A$1)</f>
        <v>1</v>
      </c>
      <c r="B23" s="17"/>
      <c r="C23" s="77"/>
    </row>
    <row r="24" spans="1:3" ht="19.899999999999999" customHeight="1" x14ac:dyDescent="0.3">
      <c r="A24" s="277">
        <f ca="1">INDIRECT("A"&amp;ROW()-1)+1</f>
        <v>2</v>
      </c>
      <c r="B24" s="17"/>
      <c r="C24" s="77"/>
    </row>
    <row r="25" spans="1:3" ht="19.899999999999999" customHeight="1" x14ac:dyDescent="0.3">
      <c r="A25" s="276">
        <f t="shared" ref="A25:A26" ca="1" si="2">INDIRECT("A"&amp;ROW()-1)+1</f>
        <v>3</v>
      </c>
      <c r="B25" s="17"/>
      <c r="C25" s="77"/>
    </row>
    <row r="26" spans="1:3" ht="19.899999999999999" customHeight="1" x14ac:dyDescent="0.3">
      <c r="A26" s="277">
        <f t="shared" ca="1" si="2"/>
        <v>4</v>
      </c>
      <c r="B26" s="17"/>
      <c r="C26" s="77"/>
    </row>
    <row r="27" spans="1:3" ht="19.899999999999999" customHeight="1" x14ac:dyDescent="0.3">
      <c r="A27" s="100"/>
      <c r="B27" s="46"/>
      <c r="C27" s="290"/>
    </row>
    <row r="28" spans="1:3" ht="19.899999999999999" customHeight="1" x14ac:dyDescent="0.3">
      <c r="A28" s="42" t="s">
        <v>143</v>
      </c>
      <c r="B28" s="46"/>
      <c r="C28" s="48"/>
    </row>
    <row r="29" spans="1:3" ht="30" customHeight="1" x14ac:dyDescent="0.3">
      <c r="A29" s="274" t="s">
        <v>2</v>
      </c>
      <c r="B29" s="274" t="s">
        <v>7</v>
      </c>
      <c r="C29" s="287" t="s">
        <v>4</v>
      </c>
    </row>
    <row r="30" spans="1:3" ht="19.899999999999999" customHeight="1" x14ac:dyDescent="0.3">
      <c r="A30" s="275" t="s">
        <v>5</v>
      </c>
      <c r="B30" s="288"/>
      <c r="C30" s="289">
        <f>SUM(C31:C34)</f>
        <v>0</v>
      </c>
    </row>
    <row r="31" spans="1:3" ht="19.899999999999999" customHeight="1" x14ac:dyDescent="0.3">
      <c r="A31" s="276">
        <f>ROW($A$1)</f>
        <v>1</v>
      </c>
      <c r="B31" s="17"/>
      <c r="C31" s="77"/>
    </row>
    <row r="32" spans="1:3" ht="19.899999999999999" customHeight="1" x14ac:dyDescent="0.3">
      <c r="A32" s="277">
        <f ca="1">INDIRECT("A"&amp;ROW()-1)+1</f>
        <v>2</v>
      </c>
      <c r="B32" s="17"/>
      <c r="C32" s="77"/>
    </row>
    <row r="33" spans="1:3" ht="19.899999999999999" customHeight="1" x14ac:dyDescent="0.3">
      <c r="A33" s="276">
        <f t="shared" ref="A33:A34" ca="1" si="3">INDIRECT("A"&amp;ROW()-1)+1</f>
        <v>3</v>
      </c>
      <c r="B33" s="17"/>
      <c r="C33" s="77"/>
    </row>
    <row r="34" spans="1:3" ht="19.899999999999999" customHeight="1" x14ac:dyDescent="0.3">
      <c r="A34" s="277">
        <f t="shared" ca="1" si="3"/>
        <v>4</v>
      </c>
      <c r="B34" s="17"/>
      <c r="C34" s="77"/>
    </row>
    <row r="35" spans="1:3" ht="19.899999999999999" customHeight="1" x14ac:dyDescent="0.3">
      <c r="A35" s="100"/>
      <c r="B35" s="46"/>
      <c r="C35" s="290"/>
    </row>
    <row r="36" spans="1:3" ht="19.899999999999999" customHeight="1" x14ac:dyDescent="0.3">
      <c r="A36" s="42" t="s">
        <v>144</v>
      </c>
      <c r="B36" s="46"/>
      <c r="C36" s="48"/>
    </row>
    <row r="37" spans="1:3" ht="30" customHeight="1" x14ac:dyDescent="0.3">
      <c r="A37" s="274" t="s">
        <v>2</v>
      </c>
      <c r="B37" s="274" t="s">
        <v>7</v>
      </c>
      <c r="C37" s="287" t="s">
        <v>4</v>
      </c>
    </row>
    <row r="38" spans="1:3" ht="19.899999999999999" customHeight="1" x14ac:dyDescent="0.3">
      <c r="A38" s="275" t="s">
        <v>5</v>
      </c>
      <c r="B38" s="288"/>
      <c r="C38" s="289">
        <f>SUM(C39:C42)</f>
        <v>0</v>
      </c>
    </row>
    <row r="39" spans="1:3" ht="19.899999999999999" customHeight="1" x14ac:dyDescent="0.3">
      <c r="A39" s="276">
        <f>ROW($A$1)</f>
        <v>1</v>
      </c>
      <c r="B39" s="17"/>
      <c r="C39" s="77"/>
    </row>
    <row r="40" spans="1:3" ht="19.899999999999999" customHeight="1" x14ac:dyDescent="0.3">
      <c r="A40" s="277">
        <f ca="1">INDIRECT("A"&amp;ROW()-1)+1</f>
        <v>2</v>
      </c>
      <c r="B40" s="17"/>
      <c r="C40" s="77"/>
    </row>
    <row r="41" spans="1:3" ht="19.899999999999999" customHeight="1" x14ac:dyDescent="0.3">
      <c r="A41" s="276">
        <f t="shared" ref="A41:A42" ca="1" si="4">INDIRECT("A"&amp;ROW()-1)+1</f>
        <v>3</v>
      </c>
      <c r="B41" s="17"/>
      <c r="C41" s="77"/>
    </row>
    <row r="42" spans="1:3" ht="19.899999999999999" customHeight="1" x14ac:dyDescent="0.3">
      <c r="A42" s="277">
        <f t="shared" ca="1" si="4"/>
        <v>4</v>
      </c>
      <c r="B42" s="17"/>
      <c r="C42" s="77"/>
    </row>
    <row r="43" spans="1:3" ht="19.899999999999999" customHeight="1" x14ac:dyDescent="0.3">
      <c r="A43" s="100"/>
      <c r="B43" s="46"/>
      <c r="C43" s="290"/>
    </row>
    <row r="44" spans="1:3" ht="19.899999999999999" customHeight="1" x14ac:dyDescent="0.3">
      <c r="A44" s="42"/>
    </row>
    <row r="45" spans="1:3" ht="19.899999999999999" customHeight="1" x14ac:dyDescent="0.3">
      <c r="A45" s="42" t="s">
        <v>88</v>
      </c>
    </row>
    <row r="46" spans="1:3" ht="30" customHeight="1" x14ac:dyDescent="0.3">
      <c r="A46" s="278" t="s">
        <v>53</v>
      </c>
      <c r="B46" s="291" t="s">
        <v>4</v>
      </c>
    </row>
    <row r="47" spans="1:3" ht="19.899999999999999" customHeight="1" x14ac:dyDescent="0.3">
      <c r="A47" s="279" t="s">
        <v>5</v>
      </c>
      <c r="B47" s="292">
        <f>SUM(B48:B52)</f>
        <v>0</v>
      </c>
    </row>
    <row r="48" spans="1:3" ht="19.899999999999999" customHeight="1" x14ac:dyDescent="0.3">
      <c r="A48" s="280">
        <v>2024</v>
      </c>
      <c r="B48" s="293">
        <f>C6</f>
        <v>0</v>
      </c>
    </row>
    <row r="49" spans="1:2" ht="19.899999999999999" customHeight="1" x14ac:dyDescent="0.3">
      <c r="A49" s="280">
        <v>2025</v>
      </c>
      <c r="B49" s="293">
        <f>C14</f>
        <v>0</v>
      </c>
    </row>
    <row r="50" spans="1:2" ht="19.899999999999999" customHeight="1" x14ac:dyDescent="0.3">
      <c r="A50" s="280">
        <v>2026</v>
      </c>
      <c r="B50" s="293">
        <f>C22</f>
        <v>0</v>
      </c>
    </row>
    <row r="51" spans="1:2" ht="19.899999999999999" customHeight="1" x14ac:dyDescent="0.3">
      <c r="A51" s="280">
        <v>2027</v>
      </c>
      <c r="B51" s="293">
        <f>C30</f>
        <v>0</v>
      </c>
    </row>
    <row r="52" spans="1:2" ht="19.899999999999999" customHeight="1" x14ac:dyDescent="0.3">
      <c r="A52" s="280">
        <v>2028</v>
      </c>
      <c r="B52" s="293">
        <f>C38</f>
        <v>0</v>
      </c>
    </row>
    <row r="54" spans="1:2" ht="19.899999999999999" customHeight="1" x14ac:dyDescent="0.3">
      <c r="A54" s="281"/>
    </row>
    <row r="55" spans="1:2" ht="19.899999999999999" customHeight="1" x14ac:dyDescent="0.3">
      <c r="A55" s="281"/>
    </row>
    <row r="56" spans="1:2" ht="19.899999999999999" customHeight="1" x14ac:dyDescent="0.3">
      <c r="A56" s="281"/>
    </row>
  </sheetData>
  <sheetProtection formatCells="0" formatRows="0" insertRows="0"/>
  <pageMargins left="0.62992125984251968" right="0.23622047244094491" top="0.55118110236220474" bottom="0.55118110236220474" header="0.31496062992125984" footer="0.31496062992125984"/>
  <pageSetup paperSize="9" fitToHeight="31" orientation="portrait" r:id="rId1"/>
  <headerFooter>
    <oddFooter xml:space="preserve">&amp;R&amp;P von &amp;N&amp;C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16</vt:i4>
      </vt:variant>
    </vt:vector>
  </HeadingPairs>
  <TitlesOfParts>
    <vt:vector size="34" baseType="lpstr">
      <vt:lpstr>Änderungshistorie</vt:lpstr>
      <vt:lpstr>Startseite</vt:lpstr>
      <vt:lpstr>Gesamtfinanzierung</vt:lpstr>
      <vt:lpstr>Jahresfinanzierungspläne</vt:lpstr>
      <vt:lpstr>EG 12-15</vt:lpstr>
      <vt:lpstr>EG 1-11</vt:lpstr>
      <vt:lpstr>freiberufliche Honorare</vt:lpstr>
      <vt:lpstr>DL innovative Maßnahmen</vt:lpstr>
      <vt:lpstr>DL sonstige</vt:lpstr>
      <vt:lpstr>Weiterleitung</vt:lpstr>
      <vt:lpstr>Gegenstände &lt;=800€</vt:lpstr>
      <vt:lpstr>Verbrauchsmaterial</vt:lpstr>
      <vt:lpstr>Geschäftsbedarf</vt:lpstr>
      <vt:lpstr>Mieten und Leasing</vt:lpstr>
      <vt:lpstr>weitere Sachausgaben</vt:lpstr>
      <vt:lpstr>Dienstreisen Inland</vt:lpstr>
      <vt:lpstr>Dienstreisen Ausland</vt:lpstr>
      <vt:lpstr>Gegenstände &gt;800€</vt:lpstr>
      <vt:lpstr>'Dienstreisen Ausland'!Druckbereich</vt:lpstr>
      <vt:lpstr>'Dienstreisen Inland'!Druckbereich</vt:lpstr>
      <vt:lpstr>'DL innovative Maßnahmen'!Druckbereich</vt:lpstr>
      <vt:lpstr>'DL sonstige'!Druckbereich</vt:lpstr>
      <vt:lpstr>'EG 1-11'!Druckbereich</vt:lpstr>
      <vt:lpstr>'EG 12-15'!Druckbereich</vt:lpstr>
      <vt:lpstr>'freiberufliche Honorare'!Druckbereich</vt:lpstr>
      <vt:lpstr>'Gegenstände &lt;=800€'!Druckbereich</vt:lpstr>
      <vt:lpstr>'Gegenstände &gt;800€'!Druckbereich</vt:lpstr>
      <vt:lpstr>Geschäftsbedarf!Druckbereich</vt:lpstr>
      <vt:lpstr>Jahresfinanzierungspläne!Druckbereich</vt:lpstr>
      <vt:lpstr>'Mieten und Leasing'!Druckbereich</vt:lpstr>
      <vt:lpstr>Startseite!Druckbereich</vt:lpstr>
      <vt:lpstr>Verbrauchsmaterial!Druckbereich</vt:lpstr>
      <vt:lpstr>'weitere Sachausgaben'!Druckbereich</vt:lpstr>
      <vt:lpstr>Weiterleitung!Druckbereich</vt:lpstr>
    </vt:vector>
  </TitlesOfParts>
  <LinksUpToDate>false</LinksUpToDate>
  <SharedDoc>false</SharedDoc>
  <HyperlinkBase>www.modellvorhaben-rehapro.de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Finanzierungsplan Antragssteller, Stand 24. Juli 2020</dc:title>
  <dc:subject>Vorlage des Finanzierungsplans für Antragstellende, Stand 24. Juli 2020</dc:subject>
  <dc:creator>Fachstelle rehapro Deutsche Rentenversicherung Knappschaft-Bahn-See</dc:creator>
  <cp:keywords>Vorlage, Finanzierungsplan, Antragssteller</cp:keywords>
  <cp:lastModifiedBy>Reiswich, Svetlana</cp:lastModifiedBy>
  <dcterms:created xsi:type="dcterms:W3CDTF">2019-08-15T12:25:20Z</dcterms:created>
  <dcterms:modified xsi:type="dcterms:W3CDTF">2023-08-24T07:25:40Z</dcterms:modified>
</cp:coreProperties>
</file>